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9525" tabRatio="839" activeTab="0"/>
  </bookViews>
  <sheets>
    <sheet name="第一面" sheetId="1" r:id="rId1"/>
    <sheet name="第二面" sheetId="2" r:id="rId2"/>
    <sheet name="第二面その２" sheetId="3" r:id="rId3"/>
    <sheet name="第三面" sheetId="4" r:id="rId4"/>
    <sheet name="第四面" sheetId="5" r:id="rId5"/>
    <sheet name="第五面" sheetId="6" r:id="rId6"/>
    <sheet name="第六面" sheetId="7" r:id="rId7"/>
    <sheet name="委任状" sheetId="8" r:id="rId8"/>
  </sheets>
  <externalReferences>
    <externalReference r:id="rId11"/>
  </externalReferences>
  <definedNames>
    <definedName name="_xlnm.Print_Area" localSheetId="7">'委任状'!#REF!</definedName>
    <definedName name="_xlnm.Print_Area" localSheetId="5">'第五面'!$A$1:$AH$85</definedName>
    <definedName name="_xlnm.Print_Area" localSheetId="3">'第三面'!$A$1:$AH$134</definedName>
    <definedName name="_xlnm.Print_Area" localSheetId="4">'第四面'!$A$1:$AI$128</definedName>
    <definedName name="_xlnm.Print_Area" localSheetId="1">'第二面'!$A$1:$AH$208</definedName>
    <definedName name="_xlnm.Print_Area" localSheetId="2">'第二面その２'!$A$1:$AH$54</definedName>
    <definedName name="_xlnm.Print_Area" localSheetId="6">'第六面'!$A$1:$AH$47</definedName>
    <definedName name="構造適合性判定機関">'[1]利用方法'!$P$168:$P$188</definedName>
  </definedNames>
  <calcPr fullCalcOnLoad="1"/>
</workbook>
</file>

<file path=xl/sharedStrings.xml><?xml version="1.0" encoding="utf-8"?>
<sst xmlns="http://schemas.openxmlformats.org/spreadsheetml/2006/main" count="1145" uniqueCount="366">
  <si>
    <t>建築主等の概要</t>
  </si>
  <si>
    <t>【１．建築主】</t>
  </si>
  <si>
    <t>【イ．氏名のフリガナ】</t>
  </si>
  <si>
    <t>【ロ．氏名】</t>
  </si>
  <si>
    <t>【ハ．郵便番号】</t>
  </si>
  <si>
    <t>【ニ．住所】</t>
  </si>
  <si>
    <t>【ホ．電話番号】</t>
  </si>
  <si>
    <t>【２．代理者】</t>
  </si>
  <si>
    <t>【イ．資格】</t>
  </si>
  <si>
    <t>【ハ．建築士事務所名】</t>
  </si>
  <si>
    <t>【ニ．郵便番号】</t>
  </si>
  <si>
    <t>【ホ．所在地】</t>
  </si>
  <si>
    <t>【ヘ．電話番号】</t>
  </si>
  <si>
    <t>号</t>
  </si>
  <si>
    <t>【３．設計者】</t>
  </si>
  <si>
    <t>【イ．氏名】</t>
  </si>
  <si>
    <t>【ロ．勤務先】</t>
  </si>
  <si>
    <t>【ニ．所在地】</t>
  </si>
  <si>
    <t>【５．工事監理者】</t>
  </si>
  <si>
    <t>【６．工事施工者】</t>
  </si>
  <si>
    <t>【ロ．営業所名】</t>
  </si>
  <si>
    <t>建設業の許可</t>
  </si>
  <si>
    <t>第</t>
  </si>
  <si>
    <t>（第三面）</t>
  </si>
  <si>
    <t>建築物及びその敷地に関する事項</t>
  </si>
  <si>
    <t>【１．地名地番】</t>
  </si>
  <si>
    <t>【２．住居表示】</t>
  </si>
  <si>
    <t>市街化区域</t>
  </si>
  <si>
    <t>市街化調整区域</t>
  </si>
  <si>
    <t>区域区分非設定</t>
  </si>
  <si>
    <t>準都市計画区域内</t>
  </si>
  <si>
    <t>都市計画区域及び準都市計画区域外</t>
  </si>
  <si>
    <t>【４．防火地域】</t>
  </si>
  <si>
    <t>防火地域</t>
  </si>
  <si>
    <t>準防火地域</t>
  </si>
  <si>
    <t>指定なし</t>
  </si>
  <si>
    <t>【７．敷地面積】</t>
  </si>
  <si>
    <t>【６．道路】</t>
  </si>
  <si>
    <t>【ｲ．幅員】</t>
  </si>
  <si>
    <t>【ﾛ．敷地と接している部分の長さ】</t>
  </si>
  <si>
    <t>【ｲ．敷地面積】</t>
  </si>
  <si>
    <t>【ﾛ．用途地域等】</t>
  </si>
  <si>
    <t>【ﾎ．敷地面積の合計】</t>
  </si>
  <si>
    <t>【ﾍ．敷地に建築可能な延べ面積を敷地面積で除した数値】</t>
  </si>
  <si>
    <t>【ﾄ．敷地に建築可能な建築面積を敷地面積で除した数値】</t>
  </si>
  <si>
    <t>【ﾁ．備考】</t>
  </si>
  <si>
    <t>(2)</t>
  </si>
  <si>
    <t>【８．主要用途】</t>
  </si>
  <si>
    <t>区分</t>
  </si>
  <si>
    <t>【９．工事種別】</t>
  </si>
  <si>
    <t>新築</t>
  </si>
  <si>
    <t>増築</t>
  </si>
  <si>
    <t>改築</t>
  </si>
  <si>
    <t>用途変更</t>
  </si>
  <si>
    <t>大規模の修繕</t>
  </si>
  <si>
    <t>【１０．建築面積】</t>
  </si>
  <si>
    <t>申請部分</t>
  </si>
  <si>
    <t>申請以外の部分</t>
  </si>
  <si>
    <t>【１１．延べ面積】</t>
  </si>
  <si>
    <t>【ｲ．建築物全体】</t>
  </si>
  <si>
    <t>合計</t>
  </si>
  <si>
    <t>【１２．建築物の数】</t>
  </si>
  <si>
    <t>【ｲ．申請に係る建築物の数】</t>
  </si>
  <si>
    <t>【ﾛ．同一敷地内の他の建築物の数】</t>
  </si>
  <si>
    <t>【１３．建築物の高さ等】</t>
  </si>
  <si>
    <t>【ｲ．最高の高さ】</t>
  </si>
  <si>
    <t>【ﾛ．階数】</t>
  </si>
  <si>
    <t>他の建築物</t>
  </si>
  <si>
    <t>地上</t>
  </si>
  <si>
    <t>地下</t>
  </si>
  <si>
    <t>【ﾊ．構造】</t>
  </si>
  <si>
    <t>一部</t>
  </si>
  <si>
    <t>【１４．許可・認定等】</t>
  </si>
  <si>
    <t>【１５．工事着手予定年月日】</t>
  </si>
  <si>
    <t>年</t>
  </si>
  <si>
    <t>月</t>
  </si>
  <si>
    <t>日</t>
  </si>
  <si>
    <t>【１６．工事完了予定年月日】</t>
  </si>
  <si>
    <t>（第</t>
  </si>
  <si>
    <t>回）</t>
  </si>
  <si>
    <t>【１８．その他必要な事項】</t>
  </si>
  <si>
    <t>【１９．備考】</t>
  </si>
  <si>
    <t>（第四面）</t>
  </si>
  <si>
    <t>【１．番号】</t>
  </si>
  <si>
    <t>【２．用途】</t>
  </si>
  <si>
    <t>【３．工事種別】</t>
  </si>
  <si>
    <t>移転</t>
  </si>
  <si>
    <t>大規模の修繕</t>
  </si>
  <si>
    <t>【４．構造】</t>
  </si>
  <si>
    <t>【ｲ．地階を除く階数】</t>
  </si>
  <si>
    <t>【ﾛ．地階の階数】</t>
  </si>
  <si>
    <t>【ﾊ．昇降機塔等の階の数】</t>
  </si>
  <si>
    <t>【ﾆ．地階の倉庫等の階の数】</t>
  </si>
  <si>
    <t>【ﾛ．最高の軒の高さ】</t>
  </si>
  <si>
    <t>有</t>
  </si>
  <si>
    <t>無</t>
  </si>
  <si>
    <t>【ｲ．階別】</t>
  </si>
  <si>
    <t>階）</t>
  </si>
  <si>
    <t>【ﾛ．合計】</t>
  </si>
  <si>
    <t>（第五面）</t>
  </si>
  <si>
    <t>建築物の階別概要</t>
  </si>
  <si>
    <t>【２．階】</t>
  </si>
  <si>
    <t>【３．柱の小径】</t>
  </si>
  <si>
    <t>【４．横架材間の垂直距離】</t>
  </si>
  <si>
    <t>【５．階の高さ】</t>
  </si>
  <si>
    <t>【７．用途別床面積】</t>
  </si>
  <si>
    <t>用途の区分</t>
  </si>
  <si>
    <t>具体的な用途の名称</t>
  </si>
  <si>
    <t>床面積</t>
  </si>
  <si>
    <t>【８．その他必要な事項】</t>
  </si>
  <si>
    <t>【９．備考】</t>
  </si>
  <si>
    <t>（</t>
  </si>
  <si>
    <t>（第二面）</t>
  </si>
  <si>
    <t>設計者氏名</t>
  </si>
  <si>
    <t>【３．都市計画区域及び準都市計画区域の内外の別等】</t>
  </si>
  <si>
    <t>大規模の模様替</t>
  </si>
  <si>
    <t>大規模の模様替</t>
  </si>
  <si>
    <t>日</t>
  </si>
  <si>
    <t>【ﾆ．建築基準法第56条第7項の規定による特例の適用の有無】</t>
  </si>
  <si>
    <t>【ﾎ．適用があるときは、特例の区分】</t>
  </si>
  <si>
    <t>道路高さ制限不適用</t>
  </si>
  <si>
    <t>隣地高さ制限不適用</t>
  </si>
  <si>
    <t>北側高さ制限不適用</t>
  </si>
  <si>
    <t>※消防関係同意欄</t>
  </si>
  <si>
    <t>株式会社　ＥＭＩ確認検査機構</t>
  </si>
  <si>
    <t>※手数料欄</t>
  </si>
  <si>
    <t>※決裁欄</t>
  </si>
  <si>
    <t>法22条区域</t>
  </si>
  <si>
    <t>都市計画区域内</t>
  </si>
  <si>
    <t>階</t>
  </si>
  <si>
    <t>建築物別概要</t>
  </si>
  <si>
    <t>【建築物の名称又は工事名】</t>
  </si>
  <si>
    <t>【名称のフリガナ】</t>
  </si>
  <si>
    <t>【名称】</t>
  </si>
  <si>
    <t>　（代表となる設計者）</t>
  </si>
  <si>
    <t>　（その他の設計者）</t>
  </si>
  <si>
    <t>　（代表となる工事監理者）</t>
  </si>
  <si>
    <t>　（その他の工事監理者）</t>
  </si>
  <si>
    <t>【１７．特定工程工事終了予定年月日】</t>
  </si>
  <si>
    <t>申請者氏名</t>
  </si>
  <si>
    <t>※受付欄</t>
  </si>
  <si>
    <t>※確認番号欄</t>
  </si>
  <si>
    <t>【ト．ﾌｧｯｸｽ番号】</t>
  </si>
  <si>
    <t>（第一面）</t>
  </si>
  <si>
    <t>確 認 申 請 書（建築物）</t>
  </si>
  <si>
    <t>　建築基準法第６条の２第１項の規定による確認を申請します。この申請書及び添付図書</t>
  </si>
  <si>
    <t>に記載の事項は、事実に相違ありません。</t>
  </si>
  <si>
    <t>　申請にあたっては、株式会社ＥＭＩ確認検査機構確認検査業務約款を遵守します。</t>
  </si>
  <si>
    <t>(</t>
  </si>
  <si>
    <t>)</t>
  </si>
  <si>
    <t>【ﾊ．建築基準法第52条第1項及び第２項の規定による建築物の容積率】</t>
  </si>
  <si>
    <t>□</t>
  </si>
  <si>
    <t>　　　　　　設計図書】</t>
  </si>
  <si>
    <t>【ト．工事と照合する</t>
  </si>
  <si>
    <t>【５．その他の区域、地域、地区又は街区】</t>
  </si>
  <si>
    <t>（第二面）その２</t>
  </si>
  <si>
    <t>代表取締役　　松井　孝雄　様</t>
  </si>
  <si>
    <t>（</t>
  </si>
  <si>
    <t>）</t>
  </si>
  <si>
    <t>ｍ</t>
  </si>
  <si>
    <t>(1)</t>
  </si>
  <si>
    <t>(</t>
  </si>
  <si>
    <t>)</t>
  </si>
  <si>
    <t>㎡</t>
  </si>
  <si>
    <t>％</t>
  </si>
  <si>
    <t>　</t>
  </si>
  <si>
    <t>（</t>
  </si>
  <si>
    <t>）</t>
  </si>
  <si>
    <t>ｍｍ</t>
  </si>
  <si>
    <t>（　</t>
  </si>
  <si>
    <t>【ｲ．】</t>
  </si>
  <si>
    <t>）（</t>
  </si>
  <si>
    <t>【ﾛ．】</t>
  </si>
  <si>
    <t>【ﾊ．】</t>
  </si>
  <si>
    <t>【ﾆ．】</t>
  </si>
  <si>
    <t>【ﾎ．】</t>
  </si>
  <si>
    <t>【ﾍ．】</t>
  </si>
  <si>
    <t>）知事登録第</t>
  </si>
  <si>
    <t>）建築士事務所（</t>
  </si>
  <si>
    <t>）建築士　　　（</t>
  </si>
  <si>
    <t>）登録　　第</t>
  </si>
  <si>
    <t>申請に係る建築物</t>
  </si>
  <si>
    <t>）㎡</t>
  </si>
  <si>
    <t>委　　任　　状</t>
  </si>
  <si>
    <t>【代理人】</t>
  </si>
  <si>
    <t>【資格】</t>
  </si>
  <si>
    <t>建築士</t>
  </si>
  <si>
    <t>登録第</t>
  </si>
  <si>
    <t>【氏名】</t>
  </si>
  <si>
    <t>【建築士事務所名】</t>
  </si>
  <si>
    <t>建築士事務所</t>
  </si>
  <si>
    <t>知事登録第</t>
  </si>
  <si>
    <t>【郵便番号】</t>
  </si>
  <si>
    <t>【所在地】</t>
  </si>
  <si>
    <t>【電話番号】</t>
  </si>
  <si>
    <t>　上記の者を代理人と定め、下記の建築物について建築に関する法令の規定による申請手続きを</t>
  </si>
  <si>
    <t>委任する。</t>
  </si>
  <si>
    <t>【２．主要用途】</t>
  </si>
  <si>
    <t>【４．委任事項】</t>
  </si>
  <si>
    <t>■</t>
  </si>
  <si>
    <t>確認(許可)申請手続</t>
  </si>
  <si>
    <t>確認済(許可)証受取</t>
  </si>
  <si>
    <t>建築工事届提出</t>
  </si>
  <si>
    <t>中間検査申請手続</t>
  </si>
  <si>
    <t>中間検査合格証受取</t>
  </si>
  <si>
    <t>完了検査申請手続</t>
  </si>
  <si>
    <t>検査済証受取</t>
  </si>
  <si>
    <t>取止・取下届提出</t>
  </si>
  <si>
    <t>現場検査立会</t>
  </si>
  <si>
    <t>その他</t>
  </si>
  <si>
    <t>【氏名のﾌﾘｶﾞﾅ】</t>
  </si>
  <si>
    <t>【住所】</t>
  </si>
  <si>
    <t>【建築主】</t>
  </si>
  <si>
    <t>【ト．作成又は確認した設計図書】</t>
  </si>
  <si>
    <t>上記の設計者のうち</t>
  </si>
  <si>
    <t>建築士法第20条の２第１項の表示をした者</t>
  </si>
  <si>
    <t>【ロ．資格】</t>
  </si>
  <si>
    <t>建築士法第20条の２第３項の表示をした者</t>
  </si>
  <si>
    <t>建築士法第20条の３第１項の表示をした者</t>
  </si>
  <si>
    <t>建築士法第20条の３第３項の表示をした者</t>
  </si>
  <si>
    <t/>
  </si>
  <si>
    <t>構造設計一級建築士交付</t>
  </si>
  <si>
    <t>設備設計一級建築士交付</t>
  </si>
  <si>
    <t>ｍｍ</t>
  </si>
  <si>
    <t>【６．天井】</t>
  </si>
  <si>
    <t>無</t>
  </si>
  <si>
    <t>【ｲ． 居室の天井の高さ】</t>
  </si>
  <si>
    <t>【ﾊ．エレベーターの昇降路の部分】</t>
  </si>
  <si>
    <t>　</t>
  </si>
  <si>
    <t>【ヘ．登録番号】</t>
  </si>
  <si>
    <t>【ﾛ．建築基準法第6条の4第1項の規定による確認の特例の適用の有無】</t>
  </si>
  <si>
    <t>（第六面）</t>
  </si>
  <si>
    <t>建築物独立部分別概要</t>
  </si>
  <si>
    <t>【２．延べ面積】</t>
  </si>
  <si>
    <t>㎡</t>
  </si>
  <si>
    <t>【３．建築物の高さ等】</t>
  </si>
  <si>
    <t>【ﾛ． 最高の軒の高さ】</t>
  </si>
  <si>
    <t>【ﾊ． 階数】</t>
  </si>
  <si>
    <t>(</t>
  </si>
  <si>
    <t>)</t>
  </si>
  <si>
    <t>【ﾆ． 構造】</t>
  </si>
  <si>
    <t>【４．特定構造計算基準又は特定増改築構造計算基準の別】</t>
  </si>
  <si>
    <t>特定構造計算基準</t>
  </si>
  <si>
    <t>特定増改築構造計算基準</t>
  </si>
  <si>
    <t>【５．構造計算の区分】</t>
  </si>
  <si>
    <t>建築基準法施行令第81条第1項各号に掲げる基準に従つた構造計算</t>
  </si>
  <si>
    <t>建築基準法施行令第81条第2項第1号イに掲げる構造計算</t>
  </si>
  <si>
    <t>建築基準法施行令第81条第2項第1号ロに掲げる構造計算</t>
  </si>
  <si>
    <t>建築基準法施行令第81条第2項第2号イに掲げる構造計算</t>
  </si>
  <si>
    <t>建築基準法施行令第81条第3項に掲げる構造計算</t>
  </si>
  <si>
    <t>【６．構造計算に用いたプログラム】</t>
  </si>
  <si>
    <t>【ｲ． 名称】</t>
  </si>
  <si>
    <t>【ﾛ． 区分】</t>
  </si>
  <si>
    <t>建築基準法第20条第1項第2号イ又は第3号イの認定を受けたプログラム</t>
  </si>
  <si>
    <t>(大臣認定番号</t>
  </si>
  <si>
    <t>)</t>
  </si>
  <si>
    <t>その他のプログラム</t>
  </si>
  <si>
    <t>【７．建築基準法施行令第137条の2各号に定める基準の区分】</t>
  </si>
  <si>
    <t>(</t>
  </si>
  <si>
    <t>【８．備考】</t>
  </si>
  <si>
    <t>【ｲ． 最高の高さ】</t>
  </si>
  <si>
    <t>（</t>
  </si>
  <si>
    <t>）</t>
  </si>
  <si>
    <t>EMI-E第01号様式（第一条の三、第三条、第三条の三関係）（Ａ４）</t>
  </si>
  <si>
    <t>【７．構造計算適合性判定の申請】</t>
  </si>
  <si>
    <t>申請済</t>
  </si>
  <si>
    <t>（</t>
  </si>
  <si>
    <t>未申請</t>
  </si>
  <si>
    <t>申請不要</t>
  </si>
  <si>
    <t>【ﾆ．建築基準法第53条第1項の規定による建築物の建蔽率】</t>
  </si>
  <si>
    <t>【ﾛ． 建築基準法施行令第39条第3項に規定する特定天井】</t>
  </si>
  <si>
    <t>仮使用認定申請手続</t>
  </si>
  <si>
    <t>仮使用認定通知書受取</t>
  </si>
  <si>
    <t>【４．建築設備の設計に関し意見を聴いた者】</t>
  </si>
  <si>
    <t>　（代表となる建築設備の設計に関し意見を聴いた者）</t>
  </si>
  <si>
    <t>　（その他の建築設備の設計に関し意見を聴いた者）</t>
  </si>
  <si>
    <t xml:space="preserve"> ＥＭＩ確</t>
  </si>
  <si>
    <t>第　 　　 　 　　号</t>
  </si>
  <si>
    <t>確第　　　 　　　号</t>
  </si>
  <si>
    <t>（特定工程）</t>
  </si>
  <si>
    <t>m</t>
  </si>
  <si>
    <t>【ト．意見を聴いた</t>
  </si>
  <si>
    <t>【ﾊ．建築基準法施行令第10条各号に掲げる建築物の区分】</t>
  </si>
  <si>
    <t>【ﾆ．認定型式の認定番号】</t>
  </si>
  <si>
    <t>【ﾎ．適合する一連の規定の区分】</t>
  </si>
  <si>
    <t>建築基準法施行令第136条の2の11第1号イ</t>
  </si>
  <si>
    <t>建築基準法施行令第136条の2の11第1号ロ</t>
  </si>
  <si>
    <t>【ﾍ．認証型式部材等の認証番号】</t>
  </si>
  <si>
    <t>）</t>
  </si>
  <si>
    <t>）</t>
  </si>
  <si>
    <t>提出済</t>
  </si>
  <si>
    <t>未提出</t>
  </si>
  <si>
    <t>提出不要</t>
  </si>
  <si>
    <t>【８．建築物エネルギー消費性能確保計画の提出】</t>
  </si>
  <si>
    <t>　（構造設計一級建築士又は設備設計一級建築士である旨の表示をした者）</t>
  </si>
  <si>
    <t>【ﾆ．共同住宅又は老人ホーム等の共用の廊下等の部分】</t>
  </si>
  <si>
    <t>【ﾛ．地階の住宅又は老人ホーム等の部分】</t>
  </si>
  <si>
    <t>令和</t>
  </si>
  <si>
    <t>令和　 年　 月 　日</t>
  </si>
  <si>
    <t>令和　　年　　月　　日</t>
  </si>
  <si>
    <t>（区分</t>
  </si>
  <si>
    <t>【５．主要構造部】</t>
  </si>
  <si>
    <t>準耐火構造と同等の準耐火性能を有する構造（ロ-１）</t>
  </si>
  <si>
    <t>準耐火構造と同等の準耐火性能を有する構造（ロ-２）</t>
  </si>
  <si>
    <t>【６．建築基準法第21条及び第27条の規定の適用】</t>
  </si>
  <si>
    <t>建築基準法施行令第109条の5第1号に掲げる基準に適合する構造</t>
  </si>
  <si>
    <t>建築基準法第21条第1項ただし書に該当する建築物</t>
  </si>
  <si>
    <t>延焼防止建築物</t>
  </si>
  <si>
    <t>準延焼防止建築物</t>
  </si>
  <si>
    <t>その他</t>
  </si>
  <si>
    <t>【８．階数】</t>
  </si>
  <si>
    <t>【９．高さ】</t>
  </si>
  <si>
    <t>【１０．建築設備の種類】</t>
  </si>
  <si>
    <t>【１１．確認の特例】</t>
  </si>
  <si>
    <t>【ｲ．建築基準法第6条の3第1項ただし書又は法第18条第4項ただし書の規定による審査の特例</t>
  </si>
  <si>
    <t xml:space="preserve">     の適用の有無】</t>
  </si>
  <si>
    <t>【１２．床面積】</t>
  </si>
  <si>
    <t>←　上階から順に記載してください。</t>
  </si>
  <si>
    <t>【１３．屋根】</t>
  </si>
  <si>
    <t>【１４．外壁】</t>
  </si>
  <si>
    <t>【１５．軒裏】</t>
  </si>
  <si>
    <t>【１６．居室の床の高さ】</t>
  </si>
  <si>
    <t>【１７．便所の種類】</t>
  </si>
  <si>
    <t>建築基準法施行令第110条第1号に掲げる基準に適合する構造</t>
  </si>
  <si>
    <t>準耐火構造</t>
  </si>
  <si>
    <t>耐火建築物</t>
  </si>
  <si>
    <t>準耐火建築物</t>
  </si>
  <si>
    <t>建築基準法第61条の規定の適用を受けない</t>
  </si>
  <si>
    <t>【７．建築基準法第61条の規定の適用】</t>
  </si>
  <si>
    <t>係員氏名</t>
  </si>
  <si>
    <t>建築基準法第21条又は第27条の規定の適用を受けない</t>
  </si>
  <si>
    <t>【ｦ．その他の不算入部分】</t>
  </si>
  <si>
    <t>【ﾎ．認定機械室等の部分】</t>
  </si>
  <si>
    <t>【ﾍ．自動車車庫等の部分】</t>
  </si>
  <si>
    <t>【ﾄ．備蓄倉庫の部分】</t>
  </si>
  <si>
    <t>【ﾁ．蓄電池の設置部分】</t>
  </si>
  <si>
    <t>【ﾘ．自家発電設備の設置部分】</t>
  </si>
  <si>
    <t>【ﾇ．貯水槽の設置部分】</t>
  </si>
  <si>
    <t>【ﾙ．宅配ボックスの設置部分】</t>
  </si>
  <si>
    <t>【ﾜ．住宅の部分】</t>
  </si>
  <si>
    <t>【ｶ．老人ホーム等の部分】</t>
  </si>
  <si>
    <t>【ﾖ．延べ面積】</t>
  </si>
  <si>
    <t>【ﾀ．容積率】</t>
  </si>
  <si>
    <t>【ﾊ．建蔽率】</t>
  </si>
  <si>
    <t>【ｲ．建築物全体】</t>
  </si>
  <si>
    <t>【ﾛ．建蔽率の算定の基礎となる建築面積】</t>
  </si>
  <si>
    <t>emi-ver 6.09</t>
  </si>
  <si>
    <t>建築基準法施行令第108条の4第1項第1号イ及びロに掲げる基準に適合する構造</t>
  </si>
  <si>
    <t>耐火構造（防火上及び避難上支障がない主要構造部を有しない場合）</t>
  </si>
  <si>
    <t>耐火構造（防火上及び避難上支障がない主要構造部を有する場合）</t>
  </si>
  <si>
    <t>建築基準法施行令第109条の7第1項第1号に掲げる基準に適合する構造</t>
  </si>
  <si>
    <t>← 主要構造部の全部または一部に燃えしろ設計を用いたものについて</t>
  </si>
  <si>
    <t xml:space="preserve">   で区画されている場合には、19欄にその旨を記入し、各部分について</t>
  </si>
  <si>
    <t xml:space="preserve">   法第21条、第27条及び第61条の規定の適用の有無を記入お願いします。</t>
  </si>
  <si>
    <t>← 施行令第121条の2の適用を受ける直通階段で屋外に設けるものが</t>
  </si>
  <si>
    <t xml:space="preserve">   木造である場合には、19欄にその旨を記入お願いします。</t>
  </si>
  <si>
    <t xml:space="preserve">   は19欄にその旨を記入お願いします。</t>
  </si>
  <si>
    <t>← 建築物の２以上の部分が施行令第109条の8に規定する火熱遮断壁等</t>
  </si>
  <si>
    <t>← 政令第108条の3に該当する場合はこちらにマークお願いします</t>
  </si>
  <si>
    <t>← 上記以外の耐火構造はこちらにマークお願いします</t>
  </si>
  <si>
    <t>※令和６年改正の政令第108条の3</t>
  </si>
  <si>
    <t>主要構造部のうち当該部分が床、壁又は政令第109条に規定する</t>
  </si>
  <si>
    <t>防火設備で区画されたものであること。</t>
  </si>
  <si>
    <t>※耐火建築物内の区画されたエリア内に木造等の主要構造部</t>
  </si>
  <si>
    <t xml:space="preserve"> </t>
  </si>
  <si>
    <t>を含むもの</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</si>
</sst>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00"/>
    <numFmt numFmtId="180" formatCode="0.000_ "/>
    <numFmt numFmtId="181" formatCode="0.00_ "/>
    <numFmt numFmtId="182" formatCode="#,##0_ "/>
    <numFmt numFmtId="183" formatCode="#,##0.00_ "/>
    <numFmt numFmtId="184" formatCode="0_ "/>
    <numFmt numFmtId="185" formatCode="#,##0.000_ "/>
    <numFmt numFmtId="186" formatCode="0.00_);[Red]\(0.00\)"/>
    <numFmt numFmtId="187" formatCode="[$-411]ggge&quot;年&quot;m&quot;月&quot;d&quot;日&quot;;@"/>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5">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b/>
      <sz val="22"/>
      <name val="ＭＳ 明朝"/>
      <family val="1"/>
    </font>
    <font>
      <sz val="11"/>
      <color indexed="8"/>
      <name val="ＭＳ 明朝"/>
      <family val="1"/>
    </font>
    <font>
      <sz val="10.5"/>
      <name val="ＭＳ 明朝"/>
      <family val="1"/>
    </font>
    <font>
      <sz val="10.5"/>
      <name val="ＭＳ Ｐゴシック"/>
      <family val="3"/>
    </font>
    <font>
      <sz val="10.5"/>
      <color indexed="10"/>
      <name val="ＭＳ 明朝"/>
      <family val="1"/>
    </font>
    <font>
      <sz val="22"/>
      <name val="ＭＳ 明朝"/>
      <family val="1"/>
    </font>
    <font>
      <sz val="9"/>
      <name val="ＭＳ 明朝"/>
      <family val="1"/>
    </font>
    <font>
      <sz val="10"/>
      <name val="ＭＳ 明朝"/>
      <family val="1"/>
    </font>
    <font>
      <sz val="12"/>
      <name val="ＭＳ 明朝"/>
      <family val="1"/>
    </font>
    <font>
      <b/>
      <sz val="11"/>
      <name val="ＭＳ 明朝"/>
      <family val="1"/>
    </font>
    <font>
      <b/>
      <sz val="10"/>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b/>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color rgb="FFFF0000"/>
      <name val="ＭＳ 明朝"/>
      <family val="1"/>
    </font>
    <font>
      <b/>
      <sz val="10"/>
      <color rgb="FFFF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4" fillId="0" borderId="0" applyNumberFormat="0" applyFill="0" applyBorder="0" applyAlignment="0" applyProtection="0"/>
    <xf numFmtId="0" fontId="52" fillId="31" borderId="0" applyNumberFormat="0" applyBorder="0" applyAlignment="0" applyProtection="0"/>
  </cellStyleXfs>
  <cellXfs count="203">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0" xfId="0" applyFont="1" applyAlignment="1">
      <alignment horizontal="right"/>
    </xf>
    <xf numFmtId="0" fontId="2" fillId="0" borderId="0" xfId="0" applyFont="1" applyAlignment="1">
      <alignment/>
    </xf>
    <xf numFmtId="0" fontId="2" fillId="0" borderId="10" xfId="0" applyFont="1" applyBorder="1" applyAlignment="1">
      <alignment horizontal="right"/>
    </xf>
    <xf numFmtId="0" fontId="2" fillId="0" borderId="0" xfId="0" applyFont="1" applyBorder="1" applyAlignment="1">
      <alignment horizontal="right"/>
    </xf>
    <xf numFmtId="0" fontId="2" fillId="0" borderId="0" xfId="0" applyFont="1" applyAlignment="1">
      <alignment vertical="center"/>
    </xf>
    <xf numFmtId="0" fontId="2" fillId="0" borderId="10" xfId="0" applyFont="1" applyBorder="1" applyAlignment="1">
      <alignmen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1"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5"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xf>
    <xf numFmtId="0" fontId="2" fillId="0" borderId="14" xfId="0" applyFont="1" applyBorder="1" applyAlignment="1">
      <alignment/>
    </xf>
    <xf numFmtId="0" fontId="2" fillId="0" borderId="16"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top"/>
    </xf>
    <xf numFmtId="0" fontId="2" fillId="0" borderId="10" xfId="0" applyFont="1" applyBorder="1" applyAlignment="1">
      <alignment vertical="top"/>
    </xf>
    <xf numFmtId="0" fontId="2" fillId="0" borderId="16" xfId="0" applyFont="1" applyBorder="1" applyAlignment="1">
      <alignment vertical="top"/>
    </xf>
    <xf numFmtId="0" fontId="2" fillId="0" borderId="0" xfId="0" applyFont="1" applyBorder="1" applyAlignment="1">
      <alignment vertical="top"/>
    </xf>
    <xf numFmtId="0" fontId="2" fillId="0" borderId="17" xfId="0" applyFont="1" applyBorder="1" applyAlignment="1">
      <alignment vertical="top"/>
    </xf>
    <xf numFmtId="0" fontId="2" fillId="0" borderId="11" xfId="0" applyFont="1" applyBorder="1" applyAlignment="1">
      <alignment vertical="top"/>
    </xf>
    <xf numFmtId="0" fontId="0" fillId="0" borderId="10" xfId="0" applyBorder="1" applyAlignment="1">
      <alignment/>
    </xf>
    <xf numFmtId="0" fontId="0" fillId="0" borderId="16" xfId="0" applyBorder="1" applyAlignment="1">
      <alignment/>
    </xf>
    <xf numFmtId="0" fontId="2" fillId="0" borderId="13" xfId="0" applyFont="1" applyBorder="1" applyAlignment="1">
      <alignment/>
    </xf>
    <xf numFmtId="0" fontId="0" fillId="0" borderId="0" xfId="0" applyBorder="1" applyAlignment="1">
      <alignment/>
    </xf>
    <xf numFmtId="0" fontId="7" fillId="0" borderId="0" xfId="0" applyFont="1" applyFill="1" applyAlignment="1">
      <alignment horizontal="center"/>
    </xf>
    <xf numFmtId="0" fontId="7" fillId="0" borderId="0" xfId="0" applyFont="1" applyFill="1" applyAlignment="1">
      <alignment/>
    </xf>
    <xf numFmtId="0" fontId="7" fillId="0" borderId="11" xfId="0" applyFont="1" applyFill="1" applyBorder="1" applyAlignment="1">
      <alignment/>
    </xf>
    <xf numFmtId="49" fontId="7" fillId="0" borderId="0" xfId="0" applyNumberFormat="1" applyFont="1" applyFill="1" applyAlignment="1">
      <alignment horizontal="left"/>
    </xf>
    <xf numFmtId="0" fontId="7" fillId="0" borderId="0" xfId="0" applyFont="1" applyFill="1" applyAlignment="1">
      <alignment horizontal="right"/>
    </xf>
    <xf numFmtId="0" fontId="7" fillId="0" borderId="0" xfId="0" applyFont="1" applyFill="1" applyAlignment="1" applyProtection="1">
      <alignment horizontal="center"/>
      <protection locked="0"/>
    </xf>
    <xf numFmtId="0" fontId="7" fillId="0" borderId="0" xfId="0" applyFont="1" applyFill="1" applyAlignment="1">
      <alignment horizontal="left"/>
    </xf>
    <xf numFmtId="49" fontId="7" fillId="0" borderId="0" xfId="0" applyNumberFormat="1" applyFont="1" applyFill="1" applyAlignment="1">
      <alignment horizontal="center"/>
    </xf>
    <xf numFmtId="0" fontId="7" fillId="0" borderId="18" xfId="0" applyFont="1" applyFill="1" applyBorder="1" applyAlignment="1">
      <alignment/>
    </xf>
    <xf numFmtId="0" fontId="7" fillId="0" borderId="18"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49" fontId="7" fillId="0" borderId="11" xfId="0" applyNumberFormat="1" applyFont="1" applyFill="1" applyBorder="1" applyAlignment="1">
      <alignment horizontal="left"/>
    </xf>
    <xf numFmtId="49" fontId="8" fillId="0" borderId="0" xfId="0" applyNumberFormat="1" applyFont="1" applyAlignment="1">
      <alignment/>
    </xf>
    <xf numFmtId="0" fontId="7" fillId="0" borderId="0" xfId="0" applyFont="1" applyFill="1" applyAlignment="1">
      <alignment/>
    </xf>
    <xf numFmtId="0" fontId="8" fillId="0" borderId="0" xfId="0" applyFont="1" applyAlignment="1">
      <alignment/>
    </xf>
    <xf numFmtId="0" fontId="7" fillId="0" borderId="0" xfId="0" applyFont="1" applyFill="1" applyAlignment="1" applyProtection="1">
      <alignment/>
      <protection/>
    </xf>
    <xf numFmtId="49" fontId="7" fillId="0" borderId="0" xfId="0" applyNumberFormat="1" applyFont="1" applyFill="1" applyAlignment="1" applyProtection="1">
      <alignment horizontal="left"/>
      <protection/>
    </xf>
    <xf numFmtId="0" fontId="7" fillId="0" borderId="0" xfId="0" applyFont="1" applyFill="1" applyBorder="1" applyAlignment="1" applyProtection="1">
      <alignment/>
      <protection/>
    </xf>
    <xf numFmtId="0" fontId="7" fillId="0" borderId="0" xfId="0" applyFont="1" applyAlignment="1">
      <alignment/>
    </xf>
    <xf numFmtId="0" fontId="7" fillId="0" borderId="0" xfId="0" applyFont="1" applyAlignment="1">
      <alignment horizontal="center"/>
    </xf>
    <xf numFmtId="0" fontId="7" fillId="0" borderId="11" xfId="0" applyFont="1" applyBorder="1" applyAlignment="1">
      <alignment/>
    </xf>
    <xf numFmtId="0" fontId="7" fillId="0" borderId="0" xfId="0" applyFont="1" applyAlignment="1" applyProtection="1">
      <alignment/>
      <protection locked="0"/>
    </xf>
    <xf numFmtId="0" fontId="7" fillId="0" borderId="0" xfId="0" applyFont="1" applyBorder="1" applyAlignment="1">
      <alignment/>
    </xf>
    <xf numFmtId="0" fontId="7" fillId="0" borderId="0" xfId="0" applyFont="1" applyFill="1" applyAlignment="1" applyProtection="1">
      <alignment/>
      <protection locked="0"/>
    </xf>
    <xf numFmtId="0" fontId="7" fillId="0" borderId="0" xfId="0" applyFont="1" applyAlignment="1">
      <alignment/>
    </xf>
    <xf numFmtId="0" fontId="7" fillId="0" borderId="0" xfId="0" applyFont="1" applyFill="1" applyAlignment="1" quotePrefix="1">
      <alignment/>
    </xf>
    <xf numFmtId="0" fontId="7" fillId="0" borderId="0" xfId="0" applyFont="1" applyFill="1" applyAlignment="1" applyProtection="1">
      <alignment horizontal="right"/>
      <protection locked="0"/>
    </xf>
    <xf numFmtId="0" fontId="7" fillId="0" borderId="0" xfId="0" applyFont="1" applyFill="1" applyAlignment="1" quotePrefix="1">
      <alignment/>
    </xf>
    <xf numFmtId="183" fontId="7" fillId="0" borderId="0" xfId="0" applyNumberFormat="1" applyFont="1" applyFill="1" applyAlignment="1">
      <alignment/>
    </xf>
    <xf numFmtId="0" fontId="7" fillId="0" borderId="0" xfId="0" applyFont="1" applyAlignment="1">
      <alignment horizontal="left"/>
    </xf>
    <xf numFmtId="0" fontId="8" fillId="0" borderId="0" xfId="0" applyFont="1" applyAlignment="1">
      <alignment horizontal="left"/>
    </xf>
    <xf numFmtId="0" fontId="7" fillId="0" borderId="0" xfId="0" applyFont="1" applyAlignment="1">
      <alignment horizontal="right"/>
    </xf>
    <xf numFmtId="183" fontId="7" fillId="0" borderId="0" xfId="0" applyNumberFormat="1" applyFont="1" applyFill="1" applyAlignment="1" applyProtection="1">
      <alignment/>
      <protection/>
    </xf>
    <xf numFmtId="0" fontId="7" fillId="0" borderId="0" xfId="0" applyFont="1" applyFill="1" applyAlignment="1" applyProtection="1">
      <alignment horizontal="right"/>
      <protection/>
    </xf>
    <xf numFmtId="0" fontId="9" fillId="0" borderId="0" xfId="0" applyFont="1" applyFill="1" applyAlignment="1">
      <alignment/>
    </xf>
    <xf numFmtId="184" fontId="7" fillId="0" borderId="0" xfId="0" applyNumberFormat="1" applyFont="1" applyAlignment="1">
      <alignment horizontal="center"/>
    </xf>
    <xf numFmtId="0" fontId="7" fillId="0" borderId="10" xfId="0" applyFont="1" applyBorder="1" applyAlignment="1">
      <alignment/>
    </xf>
    <xf numFmtId="0" fontId="7" fillId="0" borderId="0" xfId="0" applyFont="1" applyFill="1" applyBorder="1" applyAlignment="1" applyProtection="1">
      <alignment horizontal="left"/>
      <protection locked="0"/>
    </xf>
    <xf numFmtId="0" fontId="7" fillId="0" borderId="0" xfId="0" applyFont="1" applyFill="1" applyAlignment="1" applyProtection="1">
      <alignment horizontal="left"/>
      <protection locked="0"/>
    </xf>
    <xf numFmtId="184" fontId="7" fillId="0" borderId="0" xfId="0" applyNumberFormat="1" applyFont="1" applyAlignment="1">
      <alignment/>
    </xf>
    <xf numFmtId="49" fontId="7" fillId="0" borderId="0" xfId="0" applyNumberFormat="1" applyFont="1" applyFill="1" applyAlignment="1">
      <alignment/>
    </xf>
    <xf numFmtId="179" fontId="7" fillId="0" borderId="0" xfId="0" applyNumberFormat="1" applyFont="1" applyFill="1" applyAlignment="1">
      <alignment/>
    </xf>
    <xf numFmtId="0" fontId="7" fillId="0" borderId="0" xfId="0" applyFont="1" applyFill="1" applyAlignment="1" applyProtection="1">
      <alignment/>
      <protection locked="0"/>
    </xf>
    <xf numFmtId="49" fontId="7" fillId="0" borderId="0" xfId="0" applyNumberFormat="1" applyFont="1" applyFill="1" applyAlignment="1">
      <alignment horizontal="right"/>
    </xf>
    <xf numFmtId="49" fontId="7" fillId="0" borderId="0" xfId="0" applyNumberFormat="1" applyFont="1" applyFill="1" applyAlignment="1" applyProtection="1">
      <alignment/>
      <protection locked="0"/>
    </xf>
    <xf numFmtId="49" fontId="7" fillId="0" borderId="0" xfId="0" applyNumberFormat="1" applyFont="1" applyFill="1" applyBorder="1"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horizontal="right"/>
    </xf>
    <xf numFmtId="0" fontId="2" fillId="0" borderId="0" xfId="0" applyFont="1" applyFill="1" applyAlignment="1">
      <alignment horizontal="left"/>
    </xf>
    <xf numFmtId="0" fontId="2" fillId="0" borderId="0" xfId="0" applyNumberFormat="1" applyFont="1" applyFill="1" applyAlignment="1">
      <alignment horizontal="right"/>
    </xf>
    <xf numFmtId="0" fontId="2" fillId="0" borderId="0" xfId="0" applyNumberFormat="1" applyFont="1" applyFill="1" applyAlignment="1">
      <alignment/>
    </xf>
    <xf numFmtId="0" fontId="2" fillId="0" borderId="0" xfId="0" applyNumberFormat="1" applyFont="1" applyFill="1" applyAlignment="1">
      <alignment horizontal="left"/>
    </xf>
    <xf numFmtId="0" fontId="2" fillId="0" borderId="0" xfId="0" applyNumberFormat="1" applyFont="1" applyFill="1" applyAlignment="1">
      <alignment/>
    </xf>
    <xf numFmtId="0" fontId="2" fillId="0" borderId="0" xfId="0" applyNumberFormat="1" applyFont="1" applyFill="1" applyAlignment="1" applyProtection="1">
      <alignment horizontal="center"/>
      <protection locked="0"/>
    </xf>
    <xf numFmtId="0" fontId="2" fillId="0" borderId="0" xfId="0" applyNumberFormat="1" applyFont="1" applyFill="1" applyAlignment="1">
      <alignment horizontal="center"/>
    </xf>
    <xf numFmtId="49" fontId="2" fillId="0" borderId="0" xfId="0" applyNumberFormat="1" applyFont="1" applyFill="1" applyAlignment="1">
      <alignment horizontal="left"/>
    </xf>
    <xf numFmtId="49" fontId="2" fillId="0" borderId="0" xfId="0" applyNumberFormat="1" applyFont="1" applyFill="1" applyAlignment="1">
      <alignment/>
    </xf>
    <xf numFmtId="0" fontId="0" fillId="0" borderId="0" xfId="0" applyFill="1" applyAlignment="1">
      <alignment/>
    </xf>
    <xf numFmtId="0" fontId="0" fillId="0" borderId="0" xfId="0" applyNumberFormat="1" applyFill="1" applyAlignment="1">
      <alignment horizontal="left"/>
    </xf>
    <xf numFmtId="0" fontId="2" fillId="0" borderId="0" xfId="0" applyFont="1" applyFill="1" applyAlignment="1">
      <alignment/>
    </xf>
    <xf numFmtId="0" fontId="2" fillId="0" borderId="0" xfId="0" applyFont="1" applyFill="1" applyAlignment="1" applyProtection="1">
      <alignment horizontal="center"/>
      <protection locked="0"/>
    </xf>
    <xf numFmtId="0" fontId="11" fillId="0" borderId="0" xfId="0" applyFont="1" applyFill="1" applyAlignment="1">
      <alignment/>
    </xf>
    <xf numFmtId="0" fontId="7" fillId="0" borderId="0" xfId="0" applyFont="1" applyFill="1" applyBorder="1" applyAlignment="1">
      <alignment horizontal="left"/>
    </xf>
    <xf numFmtId="0" fontId="7" fillId="0" borderId="0" xfId="0" applyFont="1" applyFill="1" applyBorder="1" applyAlignment="1">
      <alignment horizontal="center"/>
    </xf>
    <xf numFmtId="182" fontId="7" fillId="0" borderId="0" xfId="0" applyNumberFormat="1" applyFont="1" applyAlignment="1">
      <alignment/>
    </xf>
    <xf numFmtId="184" fontId="7" fillId="0" borderId="0" xfId="0" applyNumberFormat="1" applyFont="1" applyAlignment="1">
      <alignment/>
    </xf>
    <xf numFmtId="0" fontId="13" fillId="0" borderId="0" xfId="0" applyFont="1" applyAlignment="1">
      <alignment/>
    </xf>
    <xf numFmtId="0" fontId="2" fillId="0" borderId="0" xfId="0" applyFont="1" applyFill="1" applyAlignment="1">
      <alignment horizontal="center"/>
    </xf>
    <xf numFmtId="0" fontId="14" fillId="0" borderId="0" xfId="0" applyFont="1" applyAlignment="1">
      <alignment/>
    </xf>
    <xf numFmtId="0" fontId="15" fillId="0" borderId="0" xfId="0" applyFont="1" applyAlignment="1">
      <alignment/>
    </xf>
    <xf numFmtId="0" fontId="2" fillId="0" borderId="11" xfId="0" applyFont="1" applyFill="1" applyBorder="1" applyAlignment="1">
      <alignment/>
    </xf>
    <xf numFmtId="184" fontId="2" fillId="0" borderId="0" xfId="0" applyNumberFormat="1" applyFont="1" applyFill="1" applyAlignment="1">
      <alignment horizontal="center"/>
    </xf>
    <xf numFmtId="0" fontId="2" fillId="0" borderId="0" xfId="0" applyFont="1" applyFill="1" applyAlignment="1" applyProtection="1">
      <alignment horizontal="right"/>
      <protection locked="0"/>
    </xf>
    <xf numFmtId="49" fontId="2" fillId="0" borderId="11" xfId="0" applyNumberFormat="1" applyFont="1" applyFill="1" applyBorder="1" applyAlignment="1">
      <alignment/>
    </xf>
    <xf numFmtId="0" fontId="11" fillId="0" borderId="0" xfId="0" applyFont="1" applyFill="1" applyBorder="1" applyAlignment="1">
      <alignment/>
    </xf>
    <xf numFmtId="0" fontId="14" fillId="0" borderId="0" xfId="0" applyFont="1" applyFill="1" applyBorder="1" applyAlignment="1">
      <alignment/>
    </xf>
    <xf numFmtId="0" fontId="2" fillId="0" borderId="0" xfId="0" applyFont="1" applyFill="1" applyBorder="1" applyAlignment="1">
      <alignment/>
    </xf>
    <xf numFmtId="183" fontId="7" fillId="0" borderId="0" xfId="0" applyNumberFormat="1" applyFont="1" applyFill="1" applyAlignment="1" applyProtection="1">
      <alignment horizontal="right"/>
      <protection hidden="1" locked="0"/>
    </xf>
    <xf numFmtId="183" fontId="7" fillId="0" borderId="0" xfId="0" applyNumberFormat="1" applyFont="1" applyAlignment="1">
      <alignment horizontal="right"/>
    </xf>
    <xf numFmtId="0" fontId="9" fillId="0" borderId="11" xfId="0" applyFont="1" applyBorder="1" applyAlignment="1">
      <alignment/>
    </xf>
    <xf numFmtId="0" fontId="5" fillId="0" borderId="0" xfId="0" applyFont="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6" fillId="0" borderId="0" xfId="0" applyFont="1" applyBorder="1" applyAlignment="1">
      <alignment horizontal="center"/>
    </xf>
    <xf numFmtId="0" fontId="2" fillId="0" borderId="0" xfId="0" applyFont="1" applyAlignment="1">
      <alignment horizontal="left"/>
    </xf>
    <xf numFmtId="49" fontId="7" fillId="0" borderId="0" xfId="0" applyNumberFormat="1" applyFont="1" applyFill="1" applyAlignment="1">
      <alignment horizontal="left"/>
    </xf>
    <xf numFmtId="0" fontId="7" fillId="0" borderId="0" xfId="0" applyFont="1" applyFill="1" applyAlignment="1">
      <alignment horizontal="left"/>
    </xf>
    <xf numFmtId="0" fontId="7" fillId="0" borderId="0" xfId="0" applyFont="1" applyFill="1" applyAlignment="1">
      <alignment horizontal="center"/>
    </xf>
    <xf numFmtId="49" fontId="7" fillId="0" borderId="0" xfId="0" applyNumberFormat="1" applyFont="1" applyFill="1" applyAlignment="1">
      <alignment horizontal="center"/>
    </xf>
    <xf numFmtId="0" fontId="7" fillId="0" borderId="0" xfId="0" applyFont="1" applyFill="1" applyAlignment="1" applyProtection="1">
      <alignment horizontal="center"/>
      <protection locked="0"/>
    </xf>
    <xf numFmtId="0" fontId="7" fillId="0" borderId="0" xfId="0" applyFont="1" applyFill="1" applyBorder="1" applyAlignment="1">
      <alignment horizontal="center"/>
    </xf>
    <xf numFmtId="0" fontId="7" fillId="0" borderId="0" xfId="0" applyFont="1" applyAlignment="1">
      <alignment horizontal="center"/>
    </xf>
    <xf numFmtId="183" fontId="7" fillId="0" borderId="0" xfId="0" applyNumberFormat="1" applyFont="1" applyFill="1" applyAlignment="1" applyProtection="1">
      <alignment horizontal="right"/>
      <protection locked="0"/>
    </xf>
    <xf numFmtId="183" fontId="7" fillId="0" borderId="0" xfId="0" applyNumberFormat="1" applyFont="1" applyFill="1" applyAlignment="1" applyProtection="1">
      <alignment horizontal="center"/>
      <protection locked="0"/>
    </xf>
    <xf numFmtId="183" fontId="7" fillId="0" borderId="0" xfId="0" applyNumberFormat="1" applyFont="1" applyFill="1" applyAlignment="1" applyProtection="1">
      <alignment horizontal="right"/>
      <protection hidden="1" locked="0"/>
    </xf>
    <xf numFmtId="0" fontId="7" fillId="0" borderId="0" xfId="0" applyFont="1" applyAlignment="1">
      <alignment horizontal="left"/>
    </xf>
    <xf numFmtId="184" fontId="7" fillId="0" borderId="0" xfId="0" applyNumberFormat="1" applyFont="1" applyFill="1" applyAlignment="1" applyProtection="1">
      <alignment horizontal="right"/>
      <protection locked="0"/>
    </xf>
    <xf numFmtId="49" fontId="2" fillId="0" borderId="0" xfId="0" applyNumberFormat="1" applyFont="1" applyAlignment="1">
      <alignment horizontal="left" wrapText="1"/>
    </xf>
    <xf numFmtId="49" fontId="7" fillId="0" borderId="0" xfId="0" applyNumberFormat="1" applyFont="1" applyAlignment="1">
      <alignment/>
    </xf>
    <xf numFmtId="49" fontId="7" fillId="0" borderId="0" xfId="0" applyNumberFormat="1" applyFont="1" applyAlignment="1">
      <alignment wrapText="1"/>
    </xf>
    <xf numFmtId="49" fontId="7" fillId="0" borderId="0" xfId="0" applyNumberFormat="1" applyFont="1" applyAlignment="1">
      <alignment horizontal="left"/>
    </xf>
    <xf numFmtId="0" fontId="8" fillId="0" borderId="0" xfId="0" applyFont="1" applyAlignment="1">
      <alignment horizontal="center"/>
    </xf>
    <xf numFmtId="184" fontId="7" fillId="0" borderId="0" xfId="0" applyNumberFormat="1" applyFont="1" applyFill="1" applyAlignment="1" applyProtection="1">
      <alignment horizontal="center"/>
      <protection locked="0"/>
    </xf>
    <xf numFmtId="49" fontId="7" fillId="0" borderId="0" xfId="0" applyNumberFormat="1" applyFont="1" applyFill="1" applyBorder="1" applyAlignment="1" applyProtection="1">
      <alignment horizontal="left"/>
      <protection locked="0"/>
    </xf>
    <xf numFmtId="0" fontId="7" fillId="0" borderId="0" xfId="0" applyFont="1" applyFill="1" applyAlignment="1">
      <alignment horizontal="left" shrinkToFit="1"/>
    </xf>
    <xf numFmtId="49" fontId="16" fillId="0" borderId="0" xfId="0" applyNumberFormat="1" applyFont="1" applyAlignment="1">
      <alignment wrapText="1"/>
    </xf>
    <xf numFmtId="185" fontId="7" fillId="0" borderId="0" xfId="0" applyNumberFormat="1" applyFont="1" applyFill="1" applyAlignment="1" applyProtection="1">
      <alignment horizontal="center"/>
      <protection locked="0"/>
    </xf>
    <xf numFmtId="183" fontId="7" fillId="0" borderId="11" xfId="0" applyNumberFormat="1" applyFont="1" applyFill="1" applyBorder="1" applyAlignment="1" applyProtection="1">
      <alignment horizontal="right"/>
      <protection hidden="1" locked="0"/>
    </xf>
    <xf numFmtId="183" fontId="7" fillId="0" borderId="0" xfId="0" applyNumberFormat="1" applyFont="1" applyAlignment="1">
      <alignment horizontal="right"/>
    </xf>
    <xf numFmtId="0" fontId="7" fillId="0" borderId="0" xfId="0" applyFont="1" applyAlignment="1">
      <alignment/>
    </xf>
    <xf numFmtId="0" fontId="8" fillId="0" borderId="0" xfId="0" applyFont="1" applyAlignment="1">
      <alignment/>
    </xf>
    <xf numFmtId="185" fontId="7" fillId="0" borderId="0" xfId="0" applyNumberFormat="1" applyFont="1" applyAlignment="1">
      <alignment horizontal="right"/>
    </xf>
    <xf numFmtId="49" fontId="7" fillId="0" borderId="0" xfId="0" applyNumberFormat="1" applyFont="1" applyFill="1" applyAlignment="1" applyProtection="1">
      <alignment horizontal="left"/>
      <protection locked="0"/>
    </xf>
    <xf numFmtId="184" fontId="7" fillId="0" borderId="0" xfId="0" applyNumberFormat="1" applyFont="1" applyAlignment="1">
      <alignment horizontal="center"/>
    </xf>
    <xf numFmtId="0" fontId="53" fillId="0" borderId="0" xfId="0" applyFont="1" applyAlignment="1">
      <alignment horizontal="left"/>
    </xf>
    <xf numFmtId="181" fontId="7" fillId="0" borderId="0" xfId="0" applyNumberFormat="1" applyFont="1" applyFill="1" applyAlignment="1" applyProtection="1">
      <alignment horizontal="right"/>
      <protection hidden="1" locked="0"/>
    </xf>
    <xf numFmtId="181" fontId="8" fillId="0" borderId="0" xfId="0" applyNumberFormat="1" applyFont="1" applyAlignment="1">
      <alignment/>
    </xf>
    <xf numFmtId="49" fontId="8" fillId="0" borderId="0" xfId="0" applyNumberFormat="1" applyFont="1" applyAlignment="1">
      <alignment horizontal="left"/>
    </xf>
    <xf numFmtId="0" fontId="54" fillId="0" borderId="11" xfId="0" applyFont="1" applyBorder="1" applyAlignment="1">
      <alignment horizontal="left"/>
    </xf>
    <xf numFmtId="183" fontId="7" fillId="0" borderId="0" xfId="0" applyNumberFormat="1" applyFont="1" applyFill="1" applyAlignment="1" applyProtection="1">
      <alignment horizontal="right"/>
      <protection hidden="1"/>
    </xf>
    <xf numFmtId="183" fontId="8" fillId="0" borderId="0" xfId="0" applyNumberFormat="1" applyFont="1" applyAlignment="1" applyProtection="1">
      <alignment horizontal="right"/>
      <protection hidden="1"/>
    </xf>
    <xf numFmtId="0" fontId="12" fillId="0" borderId="0" xfId="0" applyFont="1" applyFill="1" applyAlignment="1">
      <alignment horizontal="left"/>
    </xf>
    <xf numFmtId="0" fontId="12" fillId="0" borderId="0" xfId="0" applyFont="1" applyAlignment="1">
      <alignment horizontal="left"/>
    </xf>
    <xf numFmtId="0" fontId="2" fillId="0" borderId="0" xfId="0" applyFont="1" applyFill="1" applyAlignment="1">
      <alignment horizontal="center" vertical="center"/>
    </xf>
    <xf numFmtId="184" fontId="2" fillId="0" borderId="0" xfId="0" applyNumberFormat="1" applyFont="1" applyFill="1" applyAlignment="1">
      <alignment horizontal="center"/>
    </xf>
    <xf numFmtId="0" fontId="2" fillId="0" borderId="0" xfId="0" applyFont="1" applyFill="1" applyAlignment="1">
      <alignment horizontal="center"/>
    </xf>
    <xf numFmtId="49" fontId="2" fillId="0" borderId="0" xfId="0" applyNumberFormat="1" applyFont="1" applyFill="1" applyAlignment="1">
      <alignment horizontal="center"/>
    </xf>
    <xf numFmtId="0" fontId="2" fillId="0" borderId="0" xfId="0" applyFont="1" applyFill="1" applyAlignment="1">
      <alignment/>
    </xf>
    <xf numFmtId="0" fontId="2" fillId="0" borderId="0" xfId="0" applyFont="1" applyFill="1" applyAlignment="1">
      <alignment horizontal="left"/>
    </xf>
    <xf numFmtId="185" fontId="2" fillId="0" borderId="0" xfId="0" applyNumberFormat="1" applyFont="1" applyFill="1" applyAlignment="1">
      <alignment/>
    </xf>
    <xf numFmtId="183" fontId="2" fillId="0" borderId="0" xfId="0" applyNumberFormat="1" applyFont="1" applyFill="1" applyAlignment="1">
      <alignment horizontal="right"/>
    </xf>
    <xf numFmtId="0" fontId="12" fillId="0" borderId="0" xfId="0" applyFont="1" applyFill="1" applyAlignment="1">
      <alignment horizontal="center"/>
    </xf>
    <xf numFmtId="49" fontId="2" fillId="0" borderId="11" xfId="0" applyNumberFormat="1" applyFont="1" applyFill="1" applyBorder="1" applyAlignment="1">
      <alignment horizontal="left"/>
    </xf>
    <xf numFmtId="49" fontId="2" fillId="0" borderId="0" xfId="0" applyNumberFormat="1" applyFont="1" applyFill="1" applyAlignment="1">
      <alignment horizontal="left"/>
    </xf>
    <xf numFmtId="182" fontId="2" fillId="0" borderId="0" xfId="0" applyNumberFormat="1" applyFont="1" applyFill="1" applyAlignment="1">
      <alignment horizontal="center"/>
    </xf>
    <xf numFmtId="49" fontId="2" fillId="0" borderId="0" xfId="0" applyNumberFormat="1" applyFont="1" applyFill="1" applyAlignment="1">
      <alignment/>
    </xf>
    <xf numFmtId="182" fontId="7" fillId="0" borderId="0" xfId="0" applyNumberFormat="1" applyFont="1" applyAlignment="1">
      <alignment/>
    </xf>
    <xf numFmtId="49" fontId="7" fillId="0" borderId="0" xfId="0" applyNumberFormat="1" applyFont="1" applyAlignment="1">
      <alignment horizontal="center"/>
    </xf>
    <xf numFmtId="49" fontId="8" fillId="0" borderId="0" xfId="0" applyNumberFormat="1" applyFont="1" applyAlignment="1">
      <alignment horizontal="center"/>
    </xf>
    <xf numFmtId="183" fontId="7" fillId="0" borderId="0" xfId="0" applyNumberFormat="1" applyFont="1" applyAlignment="1">
      <alignment/>
    </xf>
    <xf numFmtId="0" fontId="7" fillId="0" borderId="0" xfId="0" applyFont="1" applyAlignment="1">
      <alignment horizontal="distributed"/>
    </xf>
    <xf numFmtId="182" fontId="7" fillId="0" borderId="0" xfId="0" applyNumberFormat="1" applyFont="1" applyAlignment="1">
      <alignment horizontal="center"/>
    </xf>
    <xf numFmtId="183" fontId="7" fillId="0" borderId="0" xfId="0" applyNumberFormat="1" applyFont="1" applyAlignment="1">
      <alignment horizontal="center"/>
    </xf>
    <xf numFmtId="0" fontId="2" fillId="0" borderId="0" xfId="0" applyNumberFormat="1" applyFont="1" applyFill="1" applyAlignment="1">
      <alignment horizontal="left"/>
    </xf>
    <xf numFmtId="0" fontId="0" fillId="0" borderId="0" xfId="0" applyNumberFormat="1" applyFill="1" applyAlignment="1">
      <alignment horizontal="left"/>
    </xf>
    <xf numFmtId="187" fontId="2" fillId="0" borderId="0" xfId="0" applyNumberFormat="1" applyFont="1" applyFill="1" applyAlignment="1">
      <alignment horizontal="center"/>
    </xf>
    <xf numFmtId="49" fontId="2" fillId="0" borderId="0" xfId="0" applyNumberFormat="1" applyFont="1" applyFill="1" applyAlignment="1">
      <alignment horizontal="left" vertical="top" wrapText="1"/>
    </xf>
    <xf numFmtId="0" fontId="0" fillId="0" borderId="0" xfId="0" applyNumberFormat="1" applyFill="1" applyAlignment="1">
      <alignment horizontal="left" vertical="top" wrapText="1"/>
    </xf>
    <xf numFmtId="0" fontId="0" fillId="0" borderId="0" xfId="0" applyFill="1" applyAlignment="1">
      <alignment horizontal="left"/>
    </xf>
    <xf numFmtId="0" fontId="2" fillId="0" borderId="0" xfId="0" applyNumberFormat="1" applyFont="1" applyFill="1" applyAlignment="1" applyProtection="1">
      <alignment horizontal="center"/>
      <protection locked="0"/>
    </xf>
    <xf numFmtId="0" fontId="0" fillId="0" borderId="0" xfId="0" applyNumberFormat="1" applyFill="1" applyAlignment="1">
      <alignment/>
    </xf>
    <xf numFmtId="0" fontId="2" fillId="0" borderId="0" xfId="0" applyNumberFormat="1" applyFont="1" applyFill="1" applyAlignment="1">
      <alignment horizontal="center"/>
    </xf>
    <xf numFmtId="0" fontId="10" fillId="0" borderId="0" xfId="0" applyFont="1" applyFill="1" applyAlignment="1">
      <alignment horizontal="center"/>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k-ikka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利用方法"/>
      <sheetName val="添付図書"/>
      <sheetName val="概要１面"/>
      <sheetName val="概要１面その２"/>
      <sheetName val="概要２面"/>
      <sheetName val="概要３面"/>
      <sheetName val="確認１面"/>
      <sheetName val="確認２面"/>
      <sheetName val="確認２面その２"/>
      <sheetName val="確認３面"/>
      <sheetName val="確認４面"/>
      <sheetName val="確認５面"/>
      <sheetName val="確認６面"/>
      <sheetName val="委任状"/>
      <sheetName val="工事１面"/>
      <sheetName val="工事２面"/>
      <sheetName val="工事３面"/>
      <sheetName val="工事４面"/>
      <sheetName val="調査１面"/>
      <sheetName val="調査２面"/>
      <sheetName val="調査３面"/>
      <sheetName val="制限業種"/>
      <sheetName val="中間１面"/>
      <sheetName val="中間２面"/>
      <sheetName val="中間２面その２"/>
      <sheetName val="中間３面"/>
      <sheetName val="中間４面"/>
      <sheetName val="制限業種 (2)"/>
      <sheetName val="完了１面"/>
      <sheetName val="完了２面"/>
      <sheetName val="完了２面その２"/>
      <sheetName val="完了３面"/>
      <sheetName val="完了４面"/>
      <sheetName val="制限業種 (3)"/>
    </sheetNames>
    <sheetDataSet>
      <sheetData sheetId="0">
        <row r="168">
          <cell r="P168" t="str">
            <v>一般財団法人日本建築センター</v>
          </cell>
        </row>
        <row r="169">
          <cell r="P169" t="str">
            <v>一般財団法人茨城県建築センター</v>
          </cell>
        </row>
        <row r="170">
          <cell r="P170" t="str">
            <v>一般財団法人住宅金融普及協会</v>
          </cell>
        </row>
        <row r="171">
          <cell r="P171" t="str">
            <v>一般財団法人さいたま住宅検査センター</v>
          </cell>
        </row>
        <row r="172">
          <cell r="P172" t="str">
            <v>一般財団法人日本建築設備・昇降機センター</v>
          </cell>
        </row>
        <row r="173">
          <cell r="P173" t="str">
            <v>一般財団法人ベターリビング</v>
          </cell>
        </row>
        <row r="174">
          <cell r="P174" t="str">
            <v>一般社団法人日本膜構造協会</v>
          </cell>
        </row>
        <row r="175">
          <cell r="P175" t="str">
            <v>一般財団法人群馬県建築構造技術センター</v>
          </cell>
        </row>
        <row r="176">
          <cell r="P176" t="str">
            <v>公益財団法人千葉県建設技術センター</v>
          </cell>
        </row>
        <row r="177">
          <cell r="P177" t="str">
            <v>公益財団法人とちぎ建築技術センター</v>
          </cell>
        </row>
        <row r="178">
          <cell r="P178" t="str">
            <v>株式会社建築構造センター</v>
          </cell>
        </row>
        <row r="179">
          <cell r="P179" t="str">
            <v>株式会社都市居住評価センター</v>
          </cell>
        </row>
        <row r="180">
          <cell r="P180" t="str">
            <v>株式会社国際確認検査センター</v>
          </cell>
        </row>
        <row r="181">
          <cell r="P181" t="str">
            <v>株式会社東京建築検査機構</v>
          </cell>
        </row>
        <row r="182">
          <cell r="P182" t="str">
            <v>株式会社グッド・アイズ建築検査機構</v>
          </cell>
        </row>
        <row r="183">
          <cell r="P183" t="str">
            <v>株式会社ビルディングナビゲーション確認評価機構</v>
          </cell>
        </row>
        <row r="184">
          <cell r="P184" t="str">
            <v>日本ERI株式会社</v>
          </cell>
        </row>
        <row r="185">
          <cell r="P185" t="str">
            <v>日本建築検査協会株式会社</v>
          </cell>
        </row>
        <row r="186">
          <cell r="P186" t="str">
            <v>アウェイ建築評価ネット株式会社</v>
          </cell>
        </row>
        <row r="187">
          <cell r="P187" t="str">
            <v>ビューローベリタスジャパン株式会社</v>
          </cell>
        </row>
        <row r="188">
          <cell r="P188" t="str">
            <v>ハウスプラス確認検査株式会社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H63"/>
  <sheetViews>
    <sheetView tabSelected="1" zoomScaleSheetLayoutView="100" zoomScalePageLayoutView="0" workbookViewId="0" topLeftCell="A1">
      <selection activeCell="AI1" sqref="AI1"/>
    </sheetView>
  </sheetViews>
  <sheetFormatPr defaultColWidth="3.125" defaultRowHeight="13.5"/>
  <cols>
    <col min="1" max="34" width="2.625" style="1" customWidth="1"/>
    <col min="35" max="16384" width="3.125" style="1" customWidth="1"/>
  </cols>
  <sheetData>
    <row r="1" spans="1:8" ht="13.5">
      <c r="A1" s="6" t="s">
        <v>263</v>
      </c>
      <c r="B1" s="6"/>
      <c r="C1" s="6"/>
      <c r="D1" s="6"/>
      <c r="E1" s="6"/>
      <c r="F1" s="6"/>
      <c r="G1" s="6"/>
      <c r="H1" s="6"/>
    </row>
    <row r="2" ht="21.75" customHeight="1"/>
    <row r="3" spans="1:34" ht="13.5" customHeight="1">
      <c r="A3" s="121" t="s">
        <v>144</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row>
    <row r="4" spans="1:34" ht="13.5" customHeigh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row>
    <row r="5" spans="1:34" ht="13.5" customHeight="1">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row>
    <row r="7" spans="1:33" ht="13.5">
      <c r="A7" s="132" t="s">
        <v>143</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row>
    <row r="9" spans="2:27" ht="13.5">
      <c r="B9" s="6" t="s">
        <v>145</v>
      </c>
      <c r="D9" s="6"/>
      <c r="E9" s="6"/>
      <c r="F9" s="6"/>
      <c r="G9" s="6"/>
      <c r="I9" s="6"/>
      <c r="J9" s="6"/>
      <c r="K9" s="6"/>
      <c r="L9" s="6"/>
      <c r="M9" s="6"/>
      <c r="N9" s="6"/>
      <c r="O9" s="6"/>
      <c r="P9" s="6"/>
      <c r="Q9" s="6"/>
      <c r="R9" s="6"/>
      <c r="S9" s="6"/>
      <c r="T9" s="6"/>
      <c r="U9" s="6"/>
      <c r="V9" s="6"/>
      <c r="W9" s="6"/>
      <c r="X9" s="6"/>
      <c r="Y9" s="6"/>
      <c r="Z9" s="6"/>
      <c r="AA9" s="6"/>
    </row>
    <row r="10" ht="6.75" customHeight="1"/>
    <row r="11" spans="2:27" ht="13.5">
      <c r="B11" s="6" t="s">
        <v>146</v>
      </c>
      <c r="D11" s="6"/>
      <c r="E11" s="6"/>
      <c r="F11" s="6"/>
      <c r="G11" s="6"/>
      <c r="I11" s="6"/>
      <c r="J11" s="6"/>
      <c r="K11" s="6"/>
      <c r="L11" s="6"/>
      <c r="M11" s="6"/>
      <c r="N11" s="6"/>
      <c r="O11" s="6"/>
      <c r="P11" s="6"/>
      <c r="Q11" s="6"/>
      <c r="R11" s="6"/>
      <c r="S11" s="6"/>
      <c r="T11" s="6"/>
      <c r="U11" s="6"/>
      <c r="V11" s="6"/>
      <c r="W11" s="6"/>
      <c r="X11" s="6"/>
      <c r="Y11" s="6"/>
      <c r="Z11" s="6"/>
      <c r="AA11" s="6"/>
    </row>
    <row r="12" ht="6.75" customHeight="1"/>
    <row r="13" spans="2:27" ht="13.5">
      <c r="B13" s="6" t="s">
        <v>147</v>
      </c>
      <c r="E13" s="6"/>
      <c r="F13" s="6"/>
      <c r="G13" s="6"/>
      <c r="I13" s="6"/>
      <c r="J13" s="6"/>
      <c r="K13" s="6"/>
      <c r="L13" s="6"/>
      <c r="M13" s="6"/>
      <c r="N13" s="6"/>
      <c r="O13" s="6"/>
      <c r="P13" s="6"/>
      <c r="Q13" s="6"/>
      <c r="R13" s="6"/>
      <c r="S13" s="6"/>
      <c r="T13" s="6"/>
      <c r="U13" s="6"/>
      <c r="V13" s="6"/>
      <c r="W13" s="6"/>
      <c r="X13" s="6"/>
      <c r="Y13" s="6"/>
      <c r="Z13" s="6"/>
      <c r="AA13" s="6"/>
    </row>
    <row r="14" ht="6.75" customHeight="1"/>
    <row r="15" spans="3:27" ht="13.5">
      <c r="C15" s="6"/>
      <c r="D15" s="6"/>
      <c r="E15" s="6"/>
      <c r="F15" s="6"/>
      <c r="G15" s="6"/>
      <c r="I15" s="6"/>
      <c r="J15" s="6"/>
      <c r="K15" s="6"/>
      <c r="L15" s="6"/>
      <c r="M15" s="6"/>
      <c r="N15" s="6"/>
      <c r="O15" s="6"/>
      <c r="P15" s="6"/>
      <c r="Q15" s="6"/>
      <c r="R15" s="6"/>
      <c r="S15" s="6"/>
      <c r="T15" s="6"/>
      <c r="U15" s="6"/>
      <c r="V15" s="6"/>
      <c r="W15" s="6"/>
      <c r="X15" s="6"/>
      <c r="Y15" s="6"/>
      <c r="Z15" s="6"/>
      <c r="AA15" s="6"/>
    </row>
    <row r="16" ht="6.75" customHeight="1"/>
    <row r="19" ht="13.5">
      <c r="D19" s="1" t="s">
        <v>124</v>
      </c>
    </row>
    <row r="20" ht="8.25" customHeight="1">
      <c r="N20" s="9"/>
    </row>
    <row r="21" spans="5:14" ht="13.5">
      <c r="E21" s="1" t="s">
        <v>156</v>
      </c>
      <c r="N21" s="9"/>
    </row>
    <row r="24" spans="19:29" ht="13.5">
      <c r="S24" s="133" t="s">
        <v>297</v>
      </c>
      <c r="T24" s="133"/>
      <c r="W24" s="1" t="s">
        <v>74</v>
      </c>
      <c r="Z24" s="1" t="s">
        <v>75</v>
      </c>
      <c r="AC24" s="1" t="s">
        <v>76</v>
      </c>
    </row>
    <row r="26" ht="13.5" customHeight="1"/>
    <row r="27" spans="17:30" ht="13.5">
      <c r="Q27" s="1" t="s">
        <v>139</v>
      </c>
      <c r="AD27" s="5"/>
    </row>
    <row r="29" ht="13.5">
      <c r="AD29" s="5"/>
    </row>
    <row r="30" ht="13.5">
      <c r="AD30" s="5"/>
    </row>
    <row r="31" spans="26:34" ht="13.5">
      <c r="Z31" s="4"/>
      <c r="AD31" s="5"/>
      <c r="AE31" s="4"/>
      <c r="AF31" s="4"/>
      <c r="AG31" s="4"/>
      <c r="AH31" s="4"/>
    </row>
    <row r="32" spans="2:30" ht="15" customHeight="1">
      <c r="B32" s="2"/>
      <c r="C32" s="2"/>
      <c r="D32" s="2"/>
      <c r="E32" s="2"/>
      <c r="F32" s="2"/>
      <c r="G32" s="2"/>
      <c r="H32" s="2"/>
      <c r="I32" s="2"/>
      <c r="J32" s="2"/>
      <c r="K32" s="2"/>
      <c r="L32" s="2"/>
      <c r="M32" s="2"/>
      <c r="N32" s="2"/>
      <c r="O32" s="2"/>
      <c r="P32" s="2"/>
      <c r="Q32" s="2"/>
      <c r="R32" s="2"/>
      <c r="S32" s="2"/>
      <c r="T32" s="2"/>
      <c r="U32" s="2"/>
      <c r="V32" s="2"/>
      <c r="W32" s="2"/>
      <c r="X32" s="2"/>
      <c r="Y32" s="2"/>
      <c r="AA32" s="2"/>
      <c r="AB32" s="2"/>
      <c r="AC32" s="2"/>
      <c r="AD32" s="7"/>
    </row>
    <row r="33" spans="2:30" ht="13.5" customHeight="1">
      <c r="B33" s="3"/>
      <c r="C33" s="3"/>
      <c r="D33" s="3"/>
      <c r="E33" s="3"/>
      <c r="F33" s="3"/>
      <c r="G33" s="3"/>
      <c r="H33" s="3"/>
      <c r="I33" s="3"/>
      <c r="J33" s="3"/>
      <c r="K33" s="3"/>
      <c r="L33" s="3"/>
      <c r="M33" s="3"/>
      <c r="O33" s="3"/>
      <c r="P33" s="3"/>
      <c r="Q33" s="3" t="s">
        <v>113</v>
      </c>
      <c r="R33" s="3"/>
      <c r="S33" s="3"/>
      <c r="T33" s="3"/>
      <c r="U33" s="3"/>
      <c r="V33" s="3"/>
      <c r="W33" s="3"/>
      <c r="X33" s="3"/>
      <c r="Y33" s="3"/>
      <c r="AA33" s="3"/>
      <c r="AB33" s="3"/>
      <c r="AC33" s="3"/>
      <c r="AD33" s="8"/>
    </row>
    <row r="34" spans="2:29" ht="13.5" customHeight="1">
      <c r="B34" s="3"/>
      <c r="C34" s="3"/>
      <c r="D34" s="3"/>
      <c r="E34" s="3"/>
      <c r="F34" s="3"/>
      <c r="G34" s="3"/>
      <c r="H34" s="3"/>
      <c r="I34" s="3"/>
      <c r="J34" s="3"/>
      <c r="K34" s="3"/>
      <c r="L34" s="3"/>
      <c r="M34" s="3"/>
      <c r="AA34" s="3"/>
      <c r="AB34" s="3"/>
      <c r="AC34" s="3"/>
    </row>
    <row r="35" spans="2:29" ht="13.5" customHeight="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2:29" ht="13.5"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ht="13.5" customHeight="1"/>
    <row r="38" ht="13.5" customHeight="1"/>
    <row r="39" ht="13.5" customHeight="1"/>
    <row r="40" ht="13.5" customHeight="1"/>
    <row r="47" spans="2:33" ht="13.5">
      <c r="B47" s="19" t="s">
        <v>125</v>
      </c>
      <c r="C47" s="33"/>
      <c r="D47" s="33"/>
      <c r="E47" s="33"/>
      <c r="F47" s="33"/>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1"/>
    </row>
    <row r="48" spans="2:33" ht="13.5">
      <c r="B48" s="34"/>
      <c r="C48" s="36"/>
      <c r="D48" s="36"/>
      <c r="E48" s="36"/>
      <c r="F48" s="36"/>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row>
    <row r="49" spans="2:33" ht="13.5">
      <c r="B49" s="17"/>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3"/>
    </row>
    <row r="50" spans="2:33" ht="13.5">
      <c r="B50" s="18"/>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5"/>
    </row>
    <row r="51" spans="2:33" ht="13.5">
      <c r="B51" s="126" t="s">
        <v>140</v>
      </c>
      <c r="C51" s="127"/>
      <c r="D51" s="127"/>
      <c r="E51" s="127"/>
      <c r="F51" s="127"/>
      <c r="G51" s="127"/>
      <c r="H51" s="127"/>
      <c r="I51" s="128"/>
      <c r="J51" s="126" t="s">
        <v>123</v>
      </c>
      <c r="K51" s="127"/>
      <c r="L51" s="127"/>
      <c r="M51" s="127"/>
      <c r="N51" s="127"/>
      <c r="O51" s="127"/>
      <c r="P51" s="127"/>
      <c r="Q51" s="128"/>
      <c r="R51" s="126" t="s">
        <v>126</v>
      </c>
      <c r="S51" s="127"/>
      <c r="T51" s="127"/>
      <c r="U51" s="127"/>
      <c r="V51" s="127"/>
      <c r="W51" s="127"/>
      <c r="X51" s="127"/>
      <c r="Y51" s="128"/>
      <c r="Z51" s="126" t="s">
        <v>141</v>
      </c>
      <c r="AA51" s="127"/>
      <c r="AB51" s="127"/>
      <c r="AC51" s="127"/>
      <c r="AD51" s="127"/>
      <c r="AE51" s="127"/>
      <c r="AF51" s="127"/>
      <c r="AG51" s="128"/>
    </row>
    <row r="52" spans="2:33" ht="13.5">
      <c r="B52" s="129"/>
      <c r="C52" s="130"/>
      <c r="D52" s="130"/>
      <c r="E52" s="130"/>
      <c r="F52" s="130"/>
      <c r="G52" s="130"/>
      <c r="H52" s="130"/>
      <c r="I52" s="131"/>
      <c r="J52" s="129"/>
      <c r="K52" s="130"/>
      <c r="L52" s="130"/>
      <c r="M52" s="130"/>
      <c r="N52" s="130"/>
      <c r="O52" s="130"/>
      <c r="P52" s="130"/>
      <c r="Q52" s="131"/>
      <c r="R52" s="129"/>
      <c r="S52" s="130"/>
      <c r="T52" s="130"/>
      <c r="U52" s="130"/>
      <c r="V52" s="130"/>
      <c r="W52" s="130"/>
      <c r="X52" s="130"/>
      <c r="Y52" s="131"/>
      <c r="Z52" s="129"/>
      <c r="AA52" s="130"/>
      <c r="AB52" s="130"/>
      <c r="AC52" s="130"/>
      <c r="AD52" s="130"/>
      <c r="AE52" s="130"/>
      <c r="AF52" s="130"/>
      <c r="AG52" s="131"/>
    </row>
    <row r="53" spans="2:33" ht="13.5">
      <c r="B53" s="126" t="s">
        <v>298</v>
      </c>
      <c r="C53" s="127"/>
      <c r="D53" s="127"/>
      <c r="E53" s="127"/>
      <c r="F53" s="127"/>
      <c r="G53" s="127"/>
      <c r="H53" s="127"/>
      <c r="I53" s="128"/>
      <c r="J53" s="16"/>
      <c r="K53" s="10"/>
      <c r="L53" s="10"/>
      <c r="M53" s="10"/>
      <c r="N53" s="10"/>
      <c r="O53" s="10"/>
      <c r="P53" s="10"/>
      <c r="Q53" s="11"/>
      <c r="R53" s="10"/>
      <c r="S53" s="10"/>
      <c r="T53" s="10"/>
      <c r="U53" s="10"/>
      <c r="V53" s="10"/>
      <c r="Y53" s="20"/>
      <c r="Z53" s="126" t="s">
        <v>298</v>
      </c>
      <c r="AA53" s="127"/>
      <c r="AB53" s="127"/>
      <c r="AC53" s="127"/>
      <c r="AD53" s="127"/>
      <c r="AE53" s="127"/>
      <c r="AF53" s="127"/>
      <c r="AG53" s="128"/>
    </row>
    <row r="54" spans="2:33" ht="13.5">
      <c r="B54" s="122"/>
      <c r="C54" s="123"/>
      <c r="D54" s="123"/>
      <c r="E54" s="123"/>
      <c r="F54" s="123"/>
      <c r="G54" s="123"/>
      <c r="H54" s="123"/>
      <c r="I54" s="124"/>
      <c r="J54" s="17"/>
      <c r="K54" s="12"/>
      <c r="L54" s="12"/>
      <c r="M54" s="12"/>
      <c r="N54" s="12"/>
      <c r="O54" s="12"/>
      <c r="P54" s="12"/>
      <c r="Q54" s="13"/>
      <c r="R54" s="12"/>
      <c r="S54" s="12"/>
      <c r="T54" s="12"/>
      <c r="U54" s="12"/>
      <c r="V54" s="12"/>
      <c r="Y54" s="26"/>
      <c r="Z54" s="122"/>
      <c r="AA54" s="123"/>
      <c r="AB54" s="123"/>
      <c r="AC54" s="123"/>
      <c r="AD54" s="123"/>
      <c r="AE54" s="123"/>
      <c r="AF54" s="123"/>
      <c r="AG54" s="124"/>
    </row>
    <row r="55" spans="2:33" ht="13.5">
      <c r="B55" s="25"/>
      <c r="C55" s="26"/>
      <c r="D55" s="26"/>
      <c r="E55" s="26"/>
      <c r="F55" s="26"/>
      <c r="G55" s="26"/>
      <c r="H55" s="26"/>
      <c r="I55" s="12"/>
      <c r="J55" s="17"/>
      <c r="K55" s="12"/>
      <c r="L55" s="12"/>
      <c r="M55" s="12"/>
      <c r="N55" s="12"/>
      <c r="O55" s="12"/>
      <c r="P55" s="12"/>
      <c r="Q55" s="13"/>
      <c r="R55" s="12"/>
      <c r="S55" s="12"/>
      <c r="T55" s="12"/>
      <c r="U55" s="12"/>
      <c r="V55" s="12"/>
      <c r="Y55" s="26"/>
      <c r="Z55" s="21"/>
      <c r="AA55" s="22"/>
      <c r="AB55" s="22"/>
      <c r="AC55" s="22"/>
      <c r="AD55" s="4"/>
      <c r="AE55" s="4"/>
      <c r="AF55" s="4"/>
      <c r="AG55" s="24"/>
    </row>
    <row r="56" spans="2:33" ht="13.5">
      <c r="B56" s="19"/>
      <c r="C56" s="20"/>
      <c r="D56" s="20"/>
      <c r="E56" s="20"/>
      <c r="F56" s="20"/>
      <c r="G56" s="20"/>
      <c r="H56" s="20"/>
      <c r="I56" s="11"/>
      <c r="J56" s="17"/>
      <c r="K56" s="12"/>
      <c r="L56" s="12"/>
      <c r="M56" s="12"/>
      <c r="N56" s="12"/>
      <c r="O56" s="12"/>
      <c r="P56" s="12"/>
      <c r="Q56" s="13"/>
      <c r="R56" s="12"/>
      <c r="S56" s="12"/>
      <c r="T56" s="12"/>
      <c r="U56" s="12"/>
      <c r="V56" s="12"/>
      <c r="Y56" s="12"/>
      <c r="Z56" s="16" t="s">
        <v>276</v>
      </c>
      <c r="AA56" s="10"/>
      <c r="AB56" s="10"/>
      <c r="AC56" s="10"/>
      <c r="AD56" s="2"/>
      <c r="AE56" s="2"/>
      <c r="AF56" s="2"/>
      <c r="AG56" s="23"/>
    </row>
    <row r="57" spans="2:33" ht="13.5">
      <c r="B57" s="122" t="s">
        <v>278</v>
      </c>
      <c r="C57" s="123"/>
      <c r="D57" s="123"/>
      <c r="E57" s="123"/>
      <c r="F57" s="123"/>
      <c r="G57" s="123"/>
      <c r="H57" s="123"/>
      <c r="I57" s="124"/>
      <c r="J57" s="17"/>
      <c r="K57" s="12"/>
      <c r="L57" s="12"/>
      <c r="M57" s="12"/>
      <c r="N57" s="12"/>
      <c r="O57" s="12"/>
      <c r="P57" s="12"/>
      <c r="Q57" s="13"/>
      <c r="R57" s="12"/>
      <c r="S57" s="12"/>
      <c r="T57" s="12"/>
      <c r="U57" s="12"/>
      <c r="V57" s="12"/>
      <c r="Y57" s="26"/>
      <c r="Z57" s="122" t="s">
        <v>277</v>
      </c>
      <c r="AA57" s="123"/>
      <c r="AB57" s="123"/>
      <c r="AC57" s="123"/>
      <c r="AD57" s="123"/>
      <c r="AE57" s="123"/>
      <c r="AF57" s="123"/>
      <c r="AG57" s="124"/>
    </row>
    <row r="58" spans="2:33" ht="13.5">
      <c r="B58" s="21"/>
      <c r="C58" s="22"/>
      <c r="D58" s="22"/>
      <c r="E58" s="22"/>
      <c r="F58" s="22"/>
      <c r="G58" s="22"/>
      <c r="H58" s="22"/>
      <c r="I58" s="15"/>
      <c r="J58" s="17"/>
      <c r="K58" s="12"/>
      <c r="L58" s="12"/>
      <c r="M58" s="12"/>
      <c r="N58" s="12"/>
      <c r="O58" s="12"/>
      <c r="P58" s="12"/>
      <c r="Q58" s="13"/>
      <c r="R58" s="12"/>
      <c r="S58" s="12"/>
      <c r="T58" s="12"/>
      <c r="U58" s="12"/>
      <c r="V58" s="12"/>
      <c r="Y58" s="26"/>
      <c r="Z58" s="21"/>
      <c r="AA58" s="22"/>
      <c r="AB58" s="22"/>
      <c r="AC58" s="22"/>
      <c r="AD58" s="4"/>
      <c r="AE58" s="4"/>
      <c r="AF58" s="4"/>
      <c r="AG58" s="24"/>
    </row>
    <row r="59" spans="2:33" ht="13.5">
      <c r="B59" s="29" t="s">
        <v>329</v>
      </c>
      <c r="C59" s="30"/>
      <c r="D59" s="30"/>
      <c r="E59" s="30"/>
      <c r="F59" s="30"/>
      <c r="G59" s="30"/>
      <c r="H59" s="30"/>
      <c r="I59" s="12"/>
      <c r="J59" s="17"/>
      <c r="K59" s="12"/>
      <c r="L59" s="12"/>
      <c r="M59" s="12"/>
      <c r="N59" s="12"/>
      <c r="O59" s="12"/>
      <c r="P59" s="12"/>
      <c r="Q59" s="13"/>
      <c r="R59" s="12"/>
      <c r="S59" s="12"/>
      <c r="T59" s="12"/>
      <c r="U59" s="12"/>
      <c r="V59" s="12"/>
      <c r="Y59" s="30"/>
      <c r="Z59" s="27" t="s">
        <v>329</v>
      </c>
      <c r="AA59" s="28"/>
      <c r="AB59" s="28"/>
      <c r="AC59" s="28"/>
      <c r="AD59" s="2"/>
      <c r="AE59" s="2"/>
      <c r="AF59" s="2"/>
      <c r="AG59" s="23"/>
    </row>
    <row r="60" spans="2:33" ht="13.5">
      <c r="B60" s="29"/>
      <c r="C60" s="30"/>
      <c r="D60" s="30"/>
      <c r="E60" s="30"/>
      <c r="F60" s="30"/>
      <c r="G60" s="30"/>
      <c r="H60" s="30"/>
      <c r="I60" s="12"/>
      <c r="J60" s="17"/>
      <c r="K60" s="12"/>
      <c r="L60" s="12"/>
      <c r="M60" s="12"/>
      <c r="N60" s="12"/>
      <c r="O60" s="12"/>
      <c r="P60" s="12"/>
      <c r="Q60" s="13"/>
      <c r="R60" s="12"/>
      <c r="S60" s="12"/>
      <c r="T60" s="12"/>
      <c r="U60" s="12"/>
      <c r="V60" s="12"/>
      <c r="Y60" s="30"/>
      <c r="Z60" s="29"/>
      <c r="AA60" s="30"/>
      <c r="AB60" s="30"/>
      <c r="AC60" s="30"/>
      <c r="AD60" s="3"/>
      <c r="AE60" s="3"/>
      <c r="AF60" s="3"/>
      <c r="AG60" s="35"/>
    </row>
    <row r="61" spans="2:33" ht="9.75" customHeight="1">
      <c r="B61" s="29"/>
      <c r="C61" s="30"/>
      <c r="D61" s="30"/>
      <c r="E61" s="30"/>
      <c r="F61" s="30"/>
      <c r="G61" s="30"/>
      <c r="H61" s="30"/>
      <c r="I61" s="12"/>
      <c r="J61" s="17"/>
      <c r="K61" s="12"/>
      <c r="L61" s="12"/>
      <c r="M61" s="12"/>
      <c r="N61" s="12"/>
      <c r="O61" s="12"/>
      <c r="P61" s="12"/>
      <c r="Q61" s="13"/>
      <c r="R61" s="12"/>
      <c r="S61" s="12"/>
      <c r="T61" s="12"/>
      <c r="U61" s="12"/>
      <c r="V61" s="12"/>
      <c r="Y61" s="30"/>
      <c r="Z61" s="29"/>
      <c r="AA61" s="30"/>
      <c r="AB61" s="30"/>
      <c r="AC61" s="30"/>
      <c r="AD61" s="3"/>
      <c r="AE61" s="3"/>
      <c r="AF61" s="3"/>
      <c r="AG61" s="35"/>
    </row>
    <row r="62" spans="2:33" ht="13.5">
      <c r="B62" s="31"/>
      <c r="C62" s="32"/>
      <c r="D62" s="32"/>
      <c r="E62" s="32"/>
      <c r="F62" s="32"/>
      <c r="G62" s="32"/>
      <c r="H62" s="32"/>
      <c r="I62" s="14"/>
      <c r="J62" s="18"/>
      <c r="K62" s="14"/>
      <c r="L62" s="14"/>
      <c r="M62" s="14"/>
      <c r="N62" s="14"/>
      <c r="O62" s="14"/>
      <c r="P62" s="14"/>
      <c r="Q62" s="15"/>
      <c r="R62" s="14"/>
      <c r="S62" s="14"/>
      <c r="T62" s="14"/>
      <c r="U62" s="14"/>
      <c r="V62" s="14"/>
      <c r="W62" s="32"/>
      <c r="X62" s="32"/>
      <c r="Y62" s="32"/>
      <c r="Z62" s="31"/>
      <c r="AA62" s="32"/>
      <c r="AB62" s="32"/>
      <c r="AC62" s="32"/>
      <c r="AD62" s="4"/>
      <c r="AE62" s="4"/>
      <c r="AF62" s="4"/>
      <c r="AG62" s="24"/>
    </row>
    <row r="63" spans="27:33" ht="13.5">
      <c r="AA63" s="125" t="s">
        <v>346</v>
      </c>
      <c r="AB63" s="125"/>
      <c r="AC63" s="125"/>
      <c r="AD63" s="125"/>
      <c r="AE63" s="125"/>
      <c r="AF63" s="125"/>
      <c r="AG63" s="125"/>
    </row>
  </sheetData>
  <sheetProtection/>
  <mergeCells count="14">
    <mergeCell ref="B53:I53"/>
    <mergeCell ref="Z53:AG53"/>
    <mergeCell ref="A7:AG7"/>
    <mergeCell ref="S24:T24"/>
    <mergeCell ref="A3:AH5"/>
    <mergeCell ref="Z57:AG57"/>
    <mergeCell ref="AA63:AG63"/>
    <mergeCell ref="B57:I57"/>
    <mergeCell ref="B54:I54"/>
    <mergeCell ref="Z54:AG54"/>
    <mergeCell ref="B51:I52"/>
    <mergeCell ref="J51:Q52"/>
    <mergeCell ref="R51:Y52"/>
    <mergeCell ref="Z51:AG52"/>
  </mergeCells>
  <printOptions horizontalCentered="1"/>
  <pageMargins left="0.5905511811023623" right="0.1968503937007874" top="0.5905511811023623" bottom="0.3937007874015748" header="0.5118110236220472"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208"/>
  <sheetViews>
    <sheetView zoomScaleSheetLayoutView="100" workbookViewId="0" topLeftCell="A1">
      <selection activeCell="AI1" sqref="AI1"/>
    </sheetView>
  </sheetViews>
  <sheetFormatPr defaultColWidth="4.125" defaultRowHeight="13.5"/>
  <cols>
    <col min="1" max="34" width="2.625" style="38" customWidth="1"/>
    <col min="35" max="16384" width="4.125" style="38" customWidth="1"/>
  </cols>
  <sheetData>
    <row r="1" spans="1:34" ht="27" customHeight="1">
      <c r="A1" s="136" t="s">
        <v>112</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row>
    <row r="2" ht="6" customHeight="1"/>
    <row r="3" ht="12.75">
      <c r="A3" s="38" t="s">
        <v>0</v>
      </c>
    </row>
    <row r="4" spans="1:34" ht="6" customHeight="1">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ht="6" customHeight="1"/>
    <row r="6" ht="12.75">
      <c r="A6" s="38" t="s">
        <v>1</v>
      </c>
    </row>
    <row r="7" spans="2:33" ht="12.75">
      <c r="B7" s="38" t="s">
        <v>2</v>
      </c>
      <c r="H7" s="80"/>
      <c r="I7" s="80"/>
      <c r="J7" s="80"/>
      <c r="K7" s="134"/>
      <c r="L7" s="134"/>
      <c r="M7" s="134"/>
      <c r="N7" s="134"/>
      <c r="O7" s="134"/>
      <c r="P7" s="134"/>
      <c r="Q7" s="134"/>
      <c r="R7" s="134"/>
      <c r="S7" s="134"/>
      <c r="T7" s="134"/>
      <c r="U7" s="134"/>
      <c r="V7" s="134"/>
      <c r="W7" s="134"/>
      <c r="X7" s="134"/>
      <c r="Y7" s="134"/>
      <c r="Z7" s="134"/>
      <c r="AA7" s="134"/>
      <c r="AB7" s="134"/>
      <c r="AC7" s="134"/>
      <c r="AD7" s="134"/>
      <c r="AE7" s="134"/>
      <c r="AF7" s="134"/>
      <c r="AG7" s="134"/>
    </row>
    <row r="8" spans="2:33" ht="12.75">
      <c r="B8" s="38" t="s">
        <v>3</v>
      </c>
      <c r="H8" s="80"/>
      <c r="I8" s="80"/>
      <c r="J8" s="80"/>
      <c r="K8" s="134"/>
      <c r="L8" s="134"/>
      <c r="M8" s="134"/>
      <c r="N8" s="134"/>
      <c r="O8" s="134"/>
      <c r="P8" s="134"/>
      <c r="Q8" s="134"/>
      <c r="R8" s="134"/>
      <c r="S8" s="134"/>
      <c r="T8" s="134"/>
      <c r="U8" s="134"/>
      <c r="V8" s="134"/>
      <c r="W8" s="134"/>
      <c r="X8" s="134"/>
      <c r="Y8" s="134"/>
      <c r="Z8" s="134"/>
      <c r="AA8" s="134"/>
      <c r="AB8" s="134"/>
      <c r="AC8" s="134"/>
      <c r="AD8" s="134"/>
      <c r="AE8" s="134"/>
      <c r="AF8" s="134"/>
      <c r="AG8" s="134"/>
    </row>
    <row r="9" spans="2:33" ht="12.75">
      <c r="B9" s="38" t="s">
        <v>4</v>
      </c>
      <c r="H9" s="81"/>
      <c r="I9" s="81"/>
      <c r="J9" s="80"/>
      <c r="K9" s="134"/>
      <c r="L9" s="134"/>
      <c r="M9" s="134"/>
      <c r="N9" s="134"/>
      <c r="O9" s="134"/>
      <c r="P9" s="134"/>
      <c r="Q9" s="134"/>
      <c r="R9" s="134"/>
      <c r="S9" s="134"/>
      <c r="T9" s="134"/>
      <c r="U9" s="134"/>
      <c r="V9" s="134"/>
      <c r="W9" s="134"/>
      <c r="X9" s="134"/>
      <c r="Y9" s="134"/>
      <c r="Z9" s="134"/>
      <c r="AA9" s="134"/>
      <c r="AB9" s="134"/>
      <c r="AC9" s="134"/>
      <c r="AD9" s="134"/>
      <c r="AE9" s="134"/>
      <c r="AF9" s="134"/>
      <c r="AG9" s="134"/>
    </row>
    <row r="10" spans="2:33" ht="12.75">
      <c r="B10" s="38" t="s">
        <v>5</v>
      </c>
      <c r="H10" s="80"/>
      <c r="I10" s="80"/>
      <c r="J10" s="80"/>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row>
    <row r="11" spans="2:33" ht="12.75">
      <c r="B11" s="38" t="s">
        <v>6</v>
      </c>
      <c r="H11" s="80"/>
      <c r="I11" s="80"/>
      <c r="J11" s="80"/>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row>
    <row r="12" spans="1:34" ht="6"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row>
    <row r="13" ht="6" customHeight="1"/>
    <row r="14" ht="12.75">
      <c r="A14" s="38" t="s">
        <v>7</v>
      </c>
    </row>
    <row r="15" spans="2:33" ht="12.75">
      <c r="B15" s="38" t="s">
        <v>8</v>
      </c>
      <c r="J15" s="41" t="s">
        <v>111</v>
      </c>
      <c r="K15" s="138"/>
      <c r="L15" s="138"/>
      <c r="M15" s="43" t="s">
        <v>179</v>
      </c>
      <c r="R15" s="41"/>
      <c r="S15" s="136"/>
      <c r="T15" s="136"/>
      <c r="U15" s="136"/>
      <c r="V15" s="136"/>
      <c r="X15" s="43"/>
      <c r="Y15" s="43"/>
      <c r="Z15" s="44"/>
      <c r="AA15" s="83" t="s">
        <v>180</v>
      </c>
      <c r="AB15" s="137"/>
      <c r="AC15" s="137"/>
      <c r="AD15" s="137"/>
      <c r="AE15" s="137"/>
      <c r="AF15" s="137"/>
      <c r="AG15" s="38" t="s">
        <v>13</v>
      </c>
    </row>
    <row r="16" spans="2:33" ht="12.75">
      <c r="B16" s="38" t="s">
        <v>3</v>
      </c>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row>
    <row r="17" spans="2:33" ht="12.75">
      <c r="B17" s="38" t="s">
        <v>9</v>
      </c>
      <c r="J17" s="41" t="s">
        <v>111</v>
      </c>
      <c r="K17" s="138"/>
      <c r="L17" s="138"/>
      <c r="M17" s="38" t="s">
        <v>178</v>
      </c>
      <c r="R17" s="41"/>
      <c r="S17" s="138"/>
      <c r="T17" s="138"/>
      <c r="U17" s="138"/>
      <c r="V17" s="138"/>
      <c r="W17" s="82"/>
      <c r="X17" s="43"/>
      <c r="Y17" s="43"/>
      <c r="Z17" s="44"/>
      <c r="AA17" s="41" t="s">
        <v>177</v>
      </c>
      <c r="AB17" s="137"/>
      <c r="AC17" s="137"/>
      <c r="AD17" s="137"/>
      <c r="AE17" s="137"/>
      <c r="AF17" s="137"/>
      <c r="AG17" s="38" t="s">
        <v>13</v>
      </c>
    </row>
    <row r="18" spans="8:33" ht="12.75">
      <c r="H18" s="80"/>
      <c r="I18" s="80"/>
      <c r="J18" s="80"/>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row>
    <row r="19" spans="2:33" ht="12.75">
      <c r="B19" s="38" t="s">
        <v>10</v>
      </c>
      <c r="H19" s="81"/>
      <c r="I19" s="81"/>
      <c r="J19" s="80"/>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row>
    <row r="20" spans="2:33" ht="12.75">
      <c r="B20" s="38" t="s">
        <v>11</v>
      </c>
      <c r="H20" s="80"/>
      <c r="I20" s="80"/>
      <c r="J20" s="80"/>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row>
    <row r="21" spans="2:33" ht="12.75">
      <c r="B21" s="38" t="s">
        <v>12</v>
      </c>
      <c r="H21" s="80"/>
      <c r="I21" s="80"/>
      <c r="J21" s="80"/>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row>
    <row r="22" spans="2:33" ht="12.75">
      <c r="B22" s="38" t="s">
        <v>142</v>
      </c>
      <c r="H22" s="80"/>
      <c r="I22" s="80"/>
      <c r="J22" s="80"/>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row>
    <row r="23" spans="1:34" ht="6"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row>
    <row r="24" ht="6" customHeight="1"/>
    <row r="25" ht="12.75">
      <c r="A25" s="38" t="s">
        <v>14</v>
      </c>
    </row>
    <row r="26" ht="12.75">
      <c r="A26" s="38" t="s">
        <v>134</v>
      </c>
    </row>
    <row r="27" spans="2:33" ht="12.75">
      <c r="B27" s="38" t="s">
        <v>8</v>
      </c>
      <c r="F27" s="41"/>
      <c r="G27" s="41"/>
      <c r="H27" s="42"/>
      <c r="I27" s="43"/>
      <c r="J27" s="41" t="s">
        <v>111</v>
      </c>
      <c r="K27" s="138"/>
      <c r="L27" s="138"/>
      <c r="M27" s="43" t="s">
        <v>179</v>
      </c>
      <c r="R27" s="41"/>
      <c r="S27" s="136"/>
      <c r="T27" s="136"/>
      <c r="U27" s="136"/>
      <c r="V27" s="136"/>
      <c r="X27" s="43"/>
      <c r="Y27" s="43"/>
      <c r="Z27" s="44"/>
      <c r="AA27" s="83" t="s">
        <v>180</v>
      </c>
      <c r="AB27" s="137"/>
      <c r="AC27" s="137"/>
      <c r="AD27" s="137"/>
      <c r="AE27" s="137"/>
      <c r="AF27" s="137"/>
      <c r="AG27" s="38" t="s">
        <v>13</v>
      </c>
    </row>
    <row r="28" spans="2:33" ht="12.75">
      <c r="B28" s="38" t="s">
        <v>3</v>
      </c>
      <c r="H28" s="80"/>
      <c r="I28" s="80"/>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row>
    <row r="29" spans="2:33" ht="12.75">
      <c r="B29" s="38" t="s">
        <v>9</v>
      </c>
      <c r="G29" s="41"/>
      <c r="H29" s="42"/>
      <c r="J29" s="41" t="s">
        <v>111</v>
      </c>
      <c r="K29" s="138"/>
      <c r="L29" s="138"/>
      <c r="M29" s="38" t="s">
        <v>178</v>
      </c>
      <c r="R29" s="41"/>
      <c r="S29" s="138"/>
      <c r="T29" s="138"/>
      <c r="U29" s="138"/>
      <c r="V29" s="138"/>
      <c r="W29" s="82"/>
      <c r="X29" s="43"/>
      <c r="Y29" s="43"/>
      <c r="Z29" s="44"/>
      <c r="AA29" s="41" t="s">
        <v>177</v>
      </c>
      <c r="AB29" s="137"/>
      <c r="AC29" s="137"/>
      <c r="AD29" s="137"/>
      <c r="AE29" s="137"/>
      <c r="AF29" s="137"/>
      <c r="AG29" s="38" t="s">
        <v>13</v>
      </c>
    </row>
    <row r="30" spans="8:33" ht="12.75">
      <c r="H30" s="80"/>
      <c r="I30" s="80"/>
      <c r="J30" s="80"/>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2:33" ht="12.75">
      <c r="B31" s="38" t="s">
        <v>10</v>
      </c>
      <c r="H31" s="81"/>
      <c r="I31" s="81"/>
      <c r="J31" s="80"/>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2:33" ht="12.75">
      <c r="B32" s="38" t="s">
        <v>11</v>
      </c>
      <c r="H32" s="80"/>
      <c r="I32" s="80"/>
      <c r="J32" s="80"/>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row>
    <row r="33" spans="2:33" ht="12.75">
      <c r="B33" s="38" t="s">
        <v>12</v>
      </c>
      <c r="H33" s="80"/>
      <c r="I33" s="80"/>
      <c r="J33" s="80"/>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row>
    <row r="34" spans="2:33" ht="13.5" customHeight="1">
      <c r="B34" s="102" t="s">
        <v>213</v>
      </c>
      <c r="H34" s="80"/>
      <c r="I34" s="80"/>
      <c r="J34" s="80"/>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row>
    <row r="35" spans="1:34" ht="6" customHeight="1">
      <c r="A35" s="45"/>
      <c r="B35" s="45"/>
      <c r="C35" s="45"/>
      <c r="D35" s="45"/>
      <c r="E35" s="45"/>
      <c r="F35" s="45"/>
      <c r="G35" s="45"/>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row>
    <row r="36" spans="1:22" ht="6" customHeight="1">
      <c r="A36" s="47"/>
      <c r="B36" s="47"/>
      <c r="C36" s="47"/>
      <c r="D36" s="47"/>
      <c r="E36" s="47"/>
      <c r="F36" s="47"/>
      <c r="G36" s="47"/>
      <c r="H36" s="48"/>
      <c r="I36" s="48"/>
      <c r="J36" s="48"/>
      <c r="K36" s="48"/>
      <c r="L36" s="48"/>
      <c r="M36" s="48"/>
      <c r="N36" s="48"/>
      <c r="O36" s="48"/>
      <c r="P36" s="48"/>
      <c r="Q36" s="48"/>
      <c r="R36" s="48"/>
      <c r="S36" s="48"/>
      <c r="T36" s="48"/>
      <c r="U36" s="48"/>
      <c r="V36" s="48"/>
    </row>
    <row r="37" ht="13.5" customHeight="1">
      <c r="A37" s="38" t="s">
        <v>135</v>
      </c>
    </row>
    <row r="38" spans="2:33" ht="13.5" customHeight="1">
      <c r="B38" s="38" t="s">
        <v>8</v>
      </c>
      <c r="F38" s="41"/>
      <c r="G38" s="41"/>
      <c r="H38" s="42"/>
      <c r="I38" s="43"/>
      <c r="J38" s="41" t="s">
        <v>111</v>
      </c>
      <c r="K38" s="138"/>
      <c r="L38" s="138"/>
      <c r="M38" s="43" t="s">
        <v>179</v>
      </c>
      <c r="R38" s="41"/>
      <c r="S38" s="136"/>
      <c r="T38" s="136"/>
      <c r="U38" s="136"/>
      <c r="V38" s="136"/>
      <c r="X38" s="43"/>
      <c r="Y38" s="43"/>
      <c r="Z38" s="44"/>
      <c r="AA38" s="83" t="s">
        <v>180</v>
      </c>
      <c r="AB38" s="137"/>
      <c r="AC38" s="137"/>
      <c r="AD38" s="137"/>
      <c r="AE38" s="137"/>
      <c r="AF38" s="137"/>
      <c r="AG38" s="38" t="s">
        <v>13</v>
      </c>
    </row>
    <row r="39" spans="2:33" ht="13.5" customHeight="1">
      <c r="B39" s="38" t="s">
        <v>3</v>
      </c>
      <c r="H39" s="80"/>
      <c r="I39" s="80"/>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row>
    <row r="40" spans="2:33" ht="13.5" customHeight="1">
      <c r="B40" s="38" t="s">
        <v>9</v>
      </c>
      <c r="G40" s="41"/>
      <c r="H40" s="42"/>
      <c r="J40" s="41" t="s">
        <v>111</v>
      </c>
      <c r="K40" s="138"/>
      <c r="L40" s="138"/>
      <c r="M40" s="38" t="s">
        <v>178</v>
      </c>
      <c r="R40" s="41"/>
      <c r="S40" s="138"/>
      <c r="T40" s="138"/>
      <c r="U40" s="138"/>
      <c r="V40" s="138"/>
      <c r="W40" s="82"/>
      <c r="X40" s="43"/>
      <c r="Y40" s="43"/>
      <c r="Z40" s="44"/>
      <c r="AA40" s="41" t="s">
        <v>177</v>
      </c>
      <c r="AB40" s="137"/>
      <c r="AC40" s="137"/>
      <c r="AD40" s="137"/>
      <c r="AE40" s="137"/>
      <c r="AF40" s="137"/>
      <c r="AG40" s="38" t="s">
        <v>13</v>
      </c>
    </row>
    <row r="41" spans="8:33" ht="13.5" customHeight="1">
      <c r="H41" s="80"/>
      <c r="I41" s="80"/>
      <c r="J41" s="80"/>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row>
    <row r="42" spans="2:33" ht="13.5" customHeight="1">
      <c r="B42" s="38" t="s">
        <v>10</v>
      </c>
      <c r="H42" s="81"/>
      <c r="I42" s="81"/>
      <c r="J42" s="80"/>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row>
    <row r="43" spans="2:33" ht="13.5" customHeight="1">
      <c r="B43" s="38" t="s">
        <v>11</v>
      </c>
      <c r="H43" s="80"/>
      <c r="I43" s="80"/>
      <c r="J43" s="80"/>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row>
    <row r="44" spans="2:33" ht="13.5" customHeight="1">
      <c r="B44" s="38" t="s">
        <v>12</v>
      </c>
      <c r="H44" s="80"/>
      <c r="I44" s="80"/>
      <c r="J44" s="80"/>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row>
    <row r="45" spans="2:33" ht="13.5" customHeight="1">
      <c r="B45" s="102" t="s">
        <v>213</v>
      </c>
      <c r="H45" s="80"/>
      <c r="I45" s="80"/>
      <c r="J45" s="80"/>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row>
    <row r="46" spans="1:34" ht="6" customHeight="1">
      <c r="A46" s="45"/>
      <c r="B46" s="45"/>
      <c r="C46" s="45"/>
      <c r="D46" s="45"/>
      <c r="E46" s="45"/>
      <c r="F46" s="45"/>
      <c r="G46" s="45"/>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row>
    <row r="47" spans="1:22" ht="6" customHeight="1">
      <c r="A47" s="47"/>
      <c r="B47" s="47"/>
      <c r="C47" s="47"/>
      <c r="D47" s="47"/>
      <c r="E47" s="47"/>
      <c r="F47" s="47"/>
      <c r="G47" s="47"/>
      <c r="H47" s="48"/>
      <c r="I47" s="48"/>
      <c r="J47" s="48"/>
      <c r="K47" s="48"/>
      <c r="L47" s="48"/>
      <c r="M47" s="48"/>
      <c r="N47" s="48"/>
      <c r="O47" s="48"/>
      <c r="P47" s="48"/>
      <c r="Q47" s="48"/>
      <c r="R47" s="48"/>
      <c r="S47" s="48"/>
      <c r="T47" s="48"/>
      <c r="U47" s="48"/>
      <c r="V47" s="48"/>
    </row>
    <row r="48" spans="2:33" ht="13.5" customHeight="1">
      <c r="B48" s="38" t="s">
        <v>8</v>
      </c>
      <c r="F48" s="41"/>
      <c r="G48" s="41"/>
      <c r="H48" s="42"/>
      <c r="I48" s="43"/>
      <c r="J48" s="41" t="s">
        <v>111</v>
      </c>
      <c r="K48" s="138"/>
      <c r="L48" s="138"/>
      <c r="M48" s="43" t="s">
        <v>179</v>
      </c>
      <c r="R48" s="41"/>
      <c r="S48" s="136"/>
      <c r="T48" s="136"/>
      <c r="U48" s="136"/>
      <c r="V48" s="136"/>
      <c r="X48" s="43"/>
      <c r="Y48" s="43"/>
      <c r="Z48" s="44"/>
      <c r="AA48" s="83" t="s">
        <v>180</v>
      </c>
      <c r="AB48" s="137"/>
      <c r="AC48" s="137"/>
      <c r="AD48" s="137"/>
      <c r="AE48" s="137"/>
      <c r="AF48" s="137"/>
      <c r="AG48" s="38" t="s">
        <v>13</v>
      </c>
    </row>
    <row r="49" spans="2:33" ht="13.5" customHeight="1">
      <c r="B49" s="38" t="s">
        <v>3</v>
      </c>
      <c r="H49" s="80"/>
      <c r="I49" s="80"/>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row>
    <row r="50" spans="2:33" ht="13.5" customHeight="1">
      <c r="B50" s="38" t="s">
        <v>9</v>
      </c>
      <c r="G50" s="41"/>
      <c r="H50" s="42"/>
      <c r="J50" s="41" t="s">
        <v>111</v>
      </c>
      <c r="K50" s="138"/>
      <c r="L50" s="138"/>
      <c r="M50" s="38" t="s">
        <v>178</v>
      </c>
      <c r="R50" s="41"/>
      <c r="S50" s="138"/>
      <c r="T50" s="138"/>
      <c r="U50" s="138"/>
      <c r="V50" s="138"/>
      <c r="W50" s="82"/>
      <c r="X50" s="43"/>
      <c r="Y50" s="43"/>
      <c r="Z50" s="44"/>
      <c r="AA50" s="41" t="s">
        <v>177</v>
      </c>
      <c r="AB50" s="137"/>
      <c r="AC50" s="137"/>
      <c r="AD50" s="137"/>
      <c r="AE50" s="137"/>
      <c r="AF50" s="137"/>
      <c r="AG50" s="38" t="s">
        <v>13</v>
      </c>
    </row>
    <row r="51" spans="8:33" ht="13.5" customHeight="1">
      <c r="H51" s="80"/>
      <c r="I51" s="80"/>
      <c r="J51" s="80"/>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row>
    <row r="52" spans="2:33" ht="13.5" customHeight="1">
      <c r="B52" s="38" t="s">
        <v>10</v>
      </c>
      <c r="H52" s="81"/>
      <c r="I52" s="81"/>
      <c r="J52" s="80"/>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row>
    <row r="53" spans="2:33" ht="13.5" customHeight="1">
      <c r="B53" s="38" t="s">
        <v>11</v>
      </c>
      <c r="H53" s="80"/>
      <c r="I53" s="80"/>
      <c r="J53" s="80"/>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row>
    <row r="54" spans="2:33" ht="13.5" customHeight="1">
      <c r="B54" s="38" t="s">
        <v>12</v>
      </c>
      <c r="H54" s="80"/>
      <c r="I54" s="80"/>
      <c r="J54" s="80"/>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row>
    <row r="55" spans="2:33" ht="13.5" customHeight="1">
      <c r="B55" s="102" t="s">
        <v>213</v>
      </c>
      <c r="H55" s="80"/>
      <c r="I55" s="80"/>
      <c r="J55" s="80"/>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row>
    <row r="56" spans="1:34" ht="6" customHeight="1">
      <c r="A56" s="45"/>
      <c r="B56" s="45"/>
      <c r="C56" s="45"/>
      <c r="D56" s="45"/>
      <c r="E56" s="45"/>
      <c r="F56" s="45"/>
      <c r="G56" s="45"/>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row>
    <row r="57" spans="1:22" ht="6" customHeight="1">
      <c r="A57" s="47"/>
      <c r="B57" s="47"/>
      <c r="C57" s="47"/>
      <c r="D57" s="47"/>
      <c r="E57" s="47"/>
      <c r="F57" s="47"/>
      <c r="G57" s="47"/>
      <c r="H57" s="48"/>
      <c r="I57" s="48"/>
      <c r="J57" s="48"/>
      <c r="K57" s="48"/>
      <c r="L57" s="48"/>
      <c r="M57" s="48"/>
      <c r="N57" s="48"/>
      <c r="O57" s="48"/>
      <c r="P57" s="48"/>
      <c r="Q57" s="48"/>
      <c r="R57" s="48"/>
      <c r="S57" s="48"/>
      <c r="T57" s="48"/>
      <c r="U57" s="48"/>
      <c r="V57" s="48"/>
    </row>
    <row r="58" spans="2:33" ht="13.5" customHeight="1">
      <c r="B58" s="38" t="s">
        <v>8</v>
      </c>
      <c r="F58" s="41"/>
      <c r="G58" s="41"/>
      <c r="H58" s="42"/>
      <c r="I58" s="43"/>
      <c r="J58" s="41" t="s">
        <v>111</v>
      </c>
      <c r="K58" s="138"/>
      <c r="L58" s="138"/>
      <c r="M58" s="43" t="s">
        <v>179</v>
      </c>
      <c r="R58" s="41"/>
      <c r="S58" s="136"/>
      <c r="T58" s="136"/>
      <c r="U58" s="136"/>
      <c r="V58" s="136"/>
      <c r="X58" s="43"/>
      <c r="Y58" s="43"/>
      <c r="Z58" s="44"/>
      <c r="AA58" s="83" t="s">
        <v>180</v>
      </c>
      <c r="AB58" s="137"/>
      <c r="AC58" s="137"/>
      <c r="AD58" s="137"/>
      <c r="AE58" s="137"/>
      <c r="AF58" s="137"/>
      <c r="AG58" s="38" t="s">
        <v>13</v>
      </c>
    </row>
    <row r="59" spans="2:33" ht="13.5" customHeight="1">
      <c r="B59" s="38" t="s">
        <v>3</v>
      </c>
      <c r="H59" s="80"/>
      <c r="I59" s="80"/>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40"/>
    </row>
    <row r="60" spans="2:33" ht="13.5" customHeight="1">
      <c r="B60" s="38" t="s">
        <v>9</v>
      </c>
      <c r="G60" s="41"/>
      <c r="H60" s="42"/>
      <c r="J60" s="41" t="s">
        <v>111</v>
      </c>
      <c r="K60" s="138"/>
      <c r="L60" s="138"/>
      <c r="M60" s="38" t="s">
        <v>178</v>
      </c>
      <c r="R60" s="41"/>
      <c r="S60" s="138"/>
      <c r="T60" s="138"/>
      <c r="U60" s="138"/>
      <c r="V60" s="138"/>
      <c r="W60" s="82"/>
      <c r="X60" s="43"/>
      <c r="Y60" s="43"/>
      <c r="Z60" s="44"/>
      <c r="AA60" s="41" t="s">
        <v>177</v>
      </c>
      <c r="AB60" s="137"/>
      <c r="AC60" s="137"/>
      <c r="AD60" s="137"/>
      <c r="AE60" s="137"/>
      <c r="AF60" s="137"/>
      <c r="AG60" s="38" t="s">
        <v>13</v>
      </c>
    </row>
    <row r="61" spans="8:33" ht="13.5" customHeight="1">
      <c r="H61" s="80"/>
      <c r="I61" s="80"/>
      <c r="J61" s="80"/>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row>
    <row r="62" spans="2:33" ht="13.5" customHeight="1">
      <c r="B62" s="38" t="s">
        <v>10</v>
      </c>
      <c r="H62" s="81"/>
      <c r="I62" s="81"/>
      <c r="J62" s="80"/>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row>
    <row r="63" spans="2:33" ht="13.5" customHeight="1">
      <c r="B63" s="38" t="s">
        <v>11</v>
      </c>
      <c r="H63" s="80"/>
      <c r="I63" s="80"/>
      <c r="J63" s="80"/>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row>
    <row r="64" spans="2:33" ht="13.5" customHeight="1">
      <c r="B64" s="38" t="s">
        <v>12</v>
      </c>
      <c r="H64" s="80"/>
      <c r="I64" s="80"/>
      <c r="J64" s="80"/>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row>
    <row r="65" spans="2:33" ht="13.5" customHeight="1">
      <c r="B65" s="102" t="s">
        <v>213</v>
      </c>
      <c r="H65" s="80"/>
      <c r="I65" s="80"/>
      <c r="J65" s="80"/>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row>
    <row r="66" spans="1:33" ht="6" customHeight="1">
      <c r="A66" s="47"/>
      <c r="B66" s="47"/>
      <c r="C66" s="47"/>
      <c r="D66" s="47"/>
      <c r="E66" s="47"/>
      <c r="F66" s="47"/>
      <c r="G66" s="47"/>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row>
    <row r="67" spans="1:33" ht="6" customHeight="1">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row>
    <row r="68" spans="1:32" ht="12.75" customHeight="1">
      <c r="A68" s="47" t="s">
        <v>294</v>
      </c>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row>
    <row r="69" spans="1:32" ht="12.75" customHeight="1">
      <c r="A69" s="47"/>
      <c r="B69" s="47" t="s">
        <v>214</v>
      </c>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row>
    <row r="70" spans="1:32" ht="12.75" customHeight="1">
      <c r="A70" s="47"/>
      <c r="B70" s="47" t="s">
        <v>151</v>
      </c>
      <c r="C70" s="47" t="s">
        <v>215</v>
      </c>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row>
    <row r="71" spans="1:33" ht="12.75" customHeight="1">
      <c r="A71" s="47"/>
      <c r="B71" s="47" t="s">
        <v>15</v>
      </c>
      <c r="C71" s="47"/>
      <c r="D71" s="47"/>
      <c r="E71" s="47"/>
      <c r="F71" s="47"/>
      <c r="G71" s="47"/>
      <c r="H71" s="47" t="s">
        <v>220</v>
      </c>
      <c r="I71" s="47"/>
      <c r="J71" s="53"/>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row>
    <row r="72" spans="1:32" ht="12.75" customHeight="1">
      <c r="A72" s="47"/>
      <c r="B72" s="47" t="s">
        <v>216</v>
      </c>
      <c r="C72" s="47"/>
      <c r="D72" s="47"/>
      <c r="E72" s="47"/>
      <c r="F72" s="47"/>
      <c r="G72" s="47"/>
      <c r="I72" s="47"/>
      <c r="K72" s="103" t="s">
        <v>221</v>
      </c>
      <c r="L72" s="47"/>
      <c r="M72" s="47"/>
      <c r="N72" s="47"/>
      <c r="O72" s="47"/>
      <c r="P72" s="47"/>
      <c r="Q72" s="47"/>
      <c r="S72" s="104" t="s">
        <v>22</v>
      </c>
      <c r="T72" s="139"/>
      <c r="U72" s="139"/>
      <c r="V72" s="139"/>
      <c r="W72" s="139"/>
      <c r="X72" s="139"/>
      <c r="Y72" s="104" t="s">
        <v>13</v>
      </c>
      <c r="AA72" s="47"/>
      <c r="AB72" s="47"/>
      <c r="AC72" s="47"/>
      <c r="AD72" s="47"/>
      <c r="AE72" s="47"/>
      <c r="AF72" s="47"/>
    </row>
    <row r="73" spans="1:32" ht="12.75" customHeight="1">
      <c r="A73" s="47"/>
      <c r="B73" s="47" t="s">
        <v>151</v>
      </c>
      <c r="C73" s="47" t="s">
        <v>217</v>
      </c>
      <c r="D73" s="47"/>
      <c r="E73" s="47"/>
      <c r="F73" s="47"/>
      <c r="G73" s="47"/>
      <c r="I73" s="47"/>
      <c r="J73" s="47"/>
      <c r="K73" s="47"/>
      <c r="L73" s="47"/>
      <c r="M73" s="47"/>
      <c r="N73" s="47"/>
      <c r="O73" s="47"/>
      <c r="P73" s="47"/>
      <c r="R73" s="47"/>
      <c r="S73" s="47"/>
      <c r="T73" s="47"/>
      <c r="U73" s="47"/>
      <c r="V73" s="47"/>
      <c r="W73" s="47"/>
      <c r="X73" s="47"/>
      <c r="Y73" s="47"/>
      <c r="Z73" s="47"/>
      <c r="AA73" s="47"/>
      <c r="AB73" s="47"/>
      <c r="AC73" s="47"/>
      <c r="AD73" s="47"/>
      <c r="AE73" s="47"/>
      <c r="AF73" s="47"/>
    </row>
    <row r="74" spans="1:33" ht="12.75" customHeight="1">
      <c r="A74" s="47"/>
      <c r="B74" s="47" t="s">
        <v>15</v>
      </c>
      <c r="C74" s="47"/>
      <c r="D74" s="47"/>
      <c r="E74" s="47"/>
      <c r="F74" s="47"/>
      <c r="G74" s="47"/>
      <c r="I74" s="47"/>
      <c r="J74" s="53"/>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row>
    <row r="75" spans="1:32" ht="12.75" customHeight="1">
      <c r="A75" s="47"/>
      <c r="B75" s="47" t="s">
        <v>216</v>
      </c>
      <c r="C75" s="47"/>
      <c r="D75" s="47"/>
      <c r="E75" s="47"/>
      <c r="F75" s="47"/>
      <c r="G75" s="47"/>
      <c r="I75" s="47"/>
      <c r="K75" s="47" t="s">
        <v>221</v>
      </c>
      <c r="L75" s="47"/>
      <c r="M75" s="47"/>
      <c r="N75" s="47"/>
      <c r="O75" s="47"/>
      <c r="P75" s="47"/>
      <c r="Q75" s="47"/>
      <c r="S75" s="104" t="s">
        <v>22</v>
      </c>
      <c r="T75" s="139"/>
      <c r="U75" s="139"/>
      <c r="V75" s="139"/>
      <c r="W75" s="139"/>
      <c r="X75" s="139"/>
      <c r="Y75" s="47" t="s">
        <v>13</v>
      </c>
      <c r="Z75" s="47"/>
      <c r="AA75" s="47"/>
      <c r="AB75" s="47"/>
      <c r="AC75" s="47"/>
      <c r="AD75" s="47"/>
      <c r="AE75" s="47"/>
      <c r="AF75" s="47"/>
    </row>
    <row r="76" spans="1:32" ht="12.75" customHeight="1">
      <c r="A76" s="47"/>
      <c r="B76" s="47" t="s">
        <v>151</v>
      </c>
      <c r="C76" s="47" t="s">
        <v>218</v>
      </c>
      <c r="D76" s="47"/>
      <c r="E76" s="47"/>
      <c r="F76" s="47"/>
      <c r="G76" s="47"/>
      <c r="I76" s="47"/>
      <c r="J76" s="47"/>
      <c r="K76" s="47"/>
      <c r="L76" s="47"/>
      <c r="M76" s="47"/>
      <c r="N76" s="47"/>
      <c r="O76" s="47"/>
      <c r="P76" s="47"/>
      <c r="R76" s="47"/>
      <c r="S76" s="47"/>
      <c r="T76" s="47"/>
      <c r="U76" s="47"/>
      <c r="V76" s="47"/>
      <c r="W76" s="47"/>
      <c r="X76" s="47"/>
      <c r="Y76" s="47"/>
      <c r="Z76" s="47"/>
      <c r="AA76" s="47"/>
      <c r="AB76" s="47"/>
      <c r="AC76" s="47"/>
      <c r="AD76" s="47"/>
      <c r="AE76" s="47"/>
      <c r="AF76" s="47"/>
    </row>
    <row r="77" spans="1:33" ht="12.75" customHeight="1">
      <c r="A77" s="47"/>
      <c r="B77" s="47" t="s">
        <v>15</v>
      </c>
      <c r="C77" s="47"/>
      <c r="D77" s="47"/>
      <c r="E77" s="47"/>
      <c r="F77" s="47"/>
      <c r="G77" s="47"/>
      <c r="I77" s="47"/>
      <c r="J77" s="53"/>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row>
    <row r="78" spans="1:32" ht="12.75" customHeight="1">
      <c r="A78" s="47"/>
      <c r="B78" s="47" t="s">
        <v>216</v>
      </c>
      <c r="C78" s="47"/>
      <c r="D78" s="47"/>
      <c r="E78" s="47"/>
      <c r="F78" s="47"/>
      <c r="G78" s="47"/>
      <c r="I78" s="47"/>
      <c r="K78" s="47" t="s">
        <v>222</v>
      </c>
      <c r="L78" s="47"/>
      <c r="M78" s="47"/>
      <c r="N78" s="47"/>
      <c r="O78" s="47"/>
      <c r="P78" s="47"/>
      <c r="Q78" s="47"/>
      <c r="S78" s="104" t="s">
        <v>22</v>
      </c>
      <c r="T78" s="139"/>
      <c r="U78" s="139"/>
      <c r="V78" s="139"/>
      <c r="W78" s="139"/>
      <c r="X78" s="139"/>
      <c r="Y78" s="47" t="s">
        <v>13</v>
      </c>
      <c r="Z78" s="47"/>
      <c r="AA78" s="47"/>
      <c r="AB78" s="47"/>
      <c r="AC78" s="47"/>
      <c r="AD78" s="47"/>
      <c r="AE78" s="47"/>
      <c r="AF78" s="47"/>
    </row>
    <row r="79" spans="1:33" ht="12.75" customHeight="1">
      <c r="A79" s="47"/>
      <c r="B79" s="47" t="s">
        <v>15</v>
      </c>
      <c r="C79" s="47"/>
      <c r="D79" s="47"/>
      <c r="E79" s="47"/>
      <c r="F79" s="47"/>
      <c r="G79" s="47"/>
      <c r="I79" s="47"/>
      <c r="J79" s="53"/>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row>
    <row r="80" spans="1:32" ht="12.75" customHeight="1">
      <c r="A80" s="47"/>
      <c r="B80" s="47" t="s">
        <v>216</v>
      </c>
      <c r="C80" s="47"/>
      <c r="D80" s="47"/>
      <c r="E80" s="47"/>
      <c r="F80" s="47"/>
      <c r="G80" s="47"/>
      <c r="I80" s="47"/>
      <c r="K80" s="47" t="s">
        <v>222</v>
      </c>
      <c r="L80" s="47"/>
      <c r="M80" s="47"/>
      <c r="N80" s="47"/>
      <c r="O80" s="47"/>
      <c r="P80" s="47"/>
      <c r="Q80" s="47"/>
      <c r="S80" s="104" t="s">
        <v>22</v>
      </c>
      <c r="T80" s="139"/>
      <c r="U80" s="139"/>
      <c r="V80" s="139"/>
      <c r="W80" s="139"/>
      <c r="X80" s="139"/>
      <c r="Y80" s="47" t="s">
        <v>13</v>
      </c>
      <c r="Z80" s="47"/>
      <c r="AA80" s="47"/>
      <c r="AB80" s="47"/>
      <c r="AC80" s="47"/>
      <c r="AD80" s="47"/>
      <c r="AE80" s="47"/>
      <c r="AF80" s="47"/>
    </row>
    <row r="81" spans="1:33" ht="12.75" customHeight="1">
      <c r="A81" s="47"/>
      <c r="B81" s="47" t="s">
        <v>15</v>
      </c>
      <c r="C81" s="47"/>
      <c r="D81" s="47"/>
      <c r="E81" s="47"/>
      <c r="F81" s="47"/>
      <c r="G81" s="47"/>
      <c r="I81" s="47"/>
      <c r="J81" s="53"/>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row>
    <row r="82" spans="1:32" ht="12.75" customHeight="1">
      <c r="A82" s="47"/>
      <c r="B82" s="47" t="s">
        <v>216</v>
      </c>
      <c r="C82" s="47"/>
      <c r="D82" s="47"/>
      <c r="E82" s="47"/>
      <c r="F82" s="47"/>
      <c r="G82" s="47"/>
      <c r="I82" s="47"/>
      <c r="K82" s="47" t="s">
        <v>222</v>
      </c>
      <c r="L82" s="47"/>
      <c r="M82" s="47"/>
      <c r="N82" s="47"/>
      <c r="O82" s="47"/>
      <c r="P82" s="47"/>
      <c r="Q82" s="47"/>
      <c r="S82" s="104" t="s">
        <v>22</v>
      </c>
      <c r="T82" s="139"/>
      <c r="U82" s="139"/>
      <c r="V82" s="139"/>
      <c r="W82" s="139"/>
      <c r="X82" s="139"/>
      <c r="Y82" s="47" t="s">
        <v>13</v>
      </c>
      <c r="Z82" s="47"/>
      <c r="AA82" s="47"/>
      <c r="AB82" s="47"/>
      <c r="AC82" s="47"/>
      <c r="AD82" s="47"/>
      <c r="AE82" s="47"/>
      <c r="AF82" s="47"/>
    </row>
    <row r="83" spans="1:32" ht="12.75" customHeight="1">
      <c r="A83" s="47"/>
      <c r="B83" s="47" t="s">
        <v>151</v>
      </c>
      <c r="C83" s="47" t="s">
        <v>219</v>
      </c>
      <c r="D83" s="47"/>
      <c r="E83" s="47"/>
      <c r="F83" s="47"/>
      <c r="G83" s="47"/>
      <c r="I83" s="47"/>
      <c r="J83" s="47"/>
      <c r="K83" s="47"/>
      <c r="L83" s="47"/>
      <c r="M83" s="47"/>
      <c r="N83" s="47"/>
      <c r="O83" s="47"/>
      <c r="P83" s="47"/>
      <c r="R83" s="47"/>
      <c r="S83" s="47"/>
      <c r="T83" s="47"/>
      <c r="U83" s="47"/>
      <c r="V83" s="47"/>
      <c r="W83" s="47"/>
      <c r="X83" s="47"/>
      <c r="Y83" s="47"/>
      <c r="Z83" s="47"/>
      <c r="AA83" s="47"/>
      <c r="AB83" s="47"/>
      <c r="AC83" s="47"/>
      <c r="AD83" s="47"/>
      <c r="AE83" s="47"/>
      <c r="AF83" s="47"/>
    </row>
    <row r="84" spans="1:33" ht="12.75" customHeight="1">
      <c r="A84" s="47"/>
      <c r="B84" s="47" t="s">
        <v>15</v>
      </c>
      <c r="C84" s="47"/>
      <c r="D84" s="47"/>
      <c r="E84" s="47"/>
      <c r="F84" s="47"/>
      <c r="G84" s="47"/>
      <c r="I84" s="47"/>
      <c r="J84" s="53"/>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row>
    <row r="85" spans="1:32" ht="12.75" customHeight="1">
      <c r="A85" s="47"/>
      <c r="B85" s="47" t="s">
        <v>216</v>
      </c>
      <c r="C85" s="47"/>
      <c r="D85" s="47"/>
      <c r="E85" s="47"/>
      <c r="F85" s="47"/>
      <c r="G85" s="47"/>
      <c r="I85" s="47"/>
      <c r="K85" s="47" t="s">
        <v>222</v>
      </c>
      <c r="L85" s="47"/>
      <c r="M85" s="47"/>
      <c r="N85" s="47"/>
      <c r="O85" s="47"/>
      <c r="P85" s="47"/>
      <c r="Q85" s="47"/>
      <c r="S85" s="104" t="s">
        <v>22</v>
      </c>
      <c r="T85" s="139"/>
      <c r="U85" s="139"/>
      <c r="V85" s="139"/>
      <c r="W85" s="139"/>
      <c r="X85" s="139"/>
      <c r="Y85" s="47" t="s">
        <v>13</v>
      </c>
      <c r="Z85" s="47"/>
      <c r="AA85" s="47"/>
      <c r="AB85" s="47"/>
      <c r="AC85" s="47"/>
      <c r="AD85" s="47"/>
      <c r="AE85" s="47"/>
      <c r="AF85" s="47"/>
    </row>
    <row r="86" spans="1:33" ht="12.75" customHeight="1">
      <c r="A86" s="47"/>
      <c r="B86" s="47" t="s">
        <v>15</v>
      </c>
      <c r="C86" s="47"/>
      <c r="D86" s="47"/>
      <c r="E86" s="47"/>
      <c r="F86" s="47"/>
      <c r="G86" s="47"/>
      <c r="I86" s="47"/>
      <c r="J86" s="53"/>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row>
    <row r="87" spans="1:32" ht="12.75" customHeight="1">
      <c r="A87" s="47"/>
      <c r="B87" s="47" t="s">
        <v>216</v>
      </c>
      <c r="C87" s="47"/>
      <c r="D87" s="47"/>
      <c r="E87" s="47"/>
      <c r="F87" s="47"/>
      <c r="G87" s="47"/>
      <c r="I87" s="47"/>
      <c r="K87" s="47" t="s">
        <v>222</v>
      </c>
      <c r="L87" s="47"/>
      <c r="M87" s="47"/>
      <c r="N87" s="47"/>
      <c r="O87" s="47"/>
      <c r="P87" s="47"/>
      <c r="Q87" s="47"/>
      <c r="S87" s="104" t="s">
        <v>22</v>
      </c>
      <c r="T87" s="139"/>
      <c r="U87" s="139"/>
      <c r="V87" s="139"/>
      <c r="W87" s="139"/>
      <c r="X87" s="139"/>
      <c r="Y87" s="47" t="s">
        <v>13</v>
      </c>
      <c r="Z87" s="47"/>
      <c r="AA87" s="47"/>
      <c r="AB87" s="47"/>
      <c r="AC87" s="47"/>
      <c r="AD87" s="47"/>
      <c r="AE87" s="47"/>
      <c r="AF87" s="47"/>
    </row>
    <row r="88" spans="1:33" ht="12.75" customHeight="1">
      <c r="A88" s="47"/>
      <c r="B88" s="47" t="s">
        <v>15</v>
      </c>
      <c r="C88" s="47"/>
      <c r="D88" s="47"/>
      <c r="E88" s="47"/>
      <c r="F88" s="47"/>
      <c r="G88" s="47"/>
      <c r="I88" s="47"/>
      <c r="J88" s="53"/>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row>
    <row r="89" spans="1:32" ht="12.75" customHeight="1">
      <c r="A89" s="47"/>
      <c r="B89" s="47" t="s">
        <v>216</v>
      </c>
      <c r="C89" s="47"/>
      <c r="D89" s="47"/>
      <c r="E89" s="47"/>
      <c r="F89" s="47"/>
      <c r="G89" s="47"/>
      <c r="I89" s="47"/>
      <c r="K89" s="47" t="s">
        <v>222</v>
      </c>
      <c r="L89" s="47"/>
      <c r="M89" s="47"/>
      <c r="N89" s="47"/>
      <c r="O89" s="47"/>
      <c r="P89" s="47"/>
      <c r="Q89" s="47"/>
      <c r="S89" s="104" t="s">
        <v>22</v>
      </c>
      <c r="T89" s="139"/>
      <c r="U89" s="139"/>
      <c r="V89" s="139"/>
      <c r="W89" s="139"/>
      <c r="X89" s="139"/>
      <c r="Y89" s="47" t="s">
        <v>13</v>
      </c>
      <c r="Z89" s="47"/>
      <c r="AA89" s="47"/>
      <c r="AB89" s="47"/>
      <c r="AC89" s="47"/>
      <c r="AD89" s="47"/>
      <c r="AE89" s="47"/>
      <c r="AF89" s="47"/>
    </row>
    <row r="90" spans="1:34" ht="6" customHeight="1">
      <c r="A90" s="39"/>
      <c r="B90" s="39"/>
      <c r="C90" s="39"/>
      <c r="D90" s="39"/>
      <c r="E90" s="39"/>
      <c r="F90" s="39"/>
      <c r="G90" s="3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row>
    <row r="91" spans="1:32" ht="6"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row>
    <row r="92" ht="13.5" customHeight="1">
      <c r="A92" s="38" t="s">
        <v>273</v>
      </c>
    </row>
    <row r="93" ht="13.5" customHeight="1">
      <c r="A93" s="38" t="s">
        <v>274</v>
      </c>
    </row>
    <row r="94" spans="2:33" ht="13.5" customHeight="1">
      <c r="B94" s="38" t="s">
        <v>15</v>
      </c>
      <c r="H94" s="80"/>
      <c r="I94" s="80"/>
      <c r="J94" s="53"/>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row>
    <row r="95" spans="2:33" ht="13.5" customHeight="1">
      <c r="B95" s="38" t="s">
        <v>16</v>
      </c>
      <c r="H95" s="80"/>
      <c r="I95" s="80"/>
      <c r="J95" s="53"/>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row>
    <row r="96" spans="2:33" ht="13.5" customHeight="1">
      <c r="B96" s="38" t="s">
        <v>4</v>
      </c>
      <c r="H96" s="81"/>
      <c r="I96" s="81"/>
      <c r="J96" s="53"/>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row>
    <row r="97" spans="2:33" ht="13.5" customHeight="1">
      <c r="B97" s="38" t="s">
        <v>17</v>
      </c>
      <c r="H97" s="80"/>
      <c r="I97" s="80"/>
      <c r="J97" s="53"/>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row>
    <row r="98" spans="2:33" ht="13.5" customHeight="1">
      <c r="B98" s="38" t="s">
        <v>6</v>
      </c>
      <c r="H98" s="80"/>
      <c r="I98" s="80"/>
      <c r="J98" s="53"/>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row>
    <row r="99" spans="2:33" ht="13.5" customHeight="1">
      <c r="B99" s="38" t="s">
        <v>229</v>
      </c>
      <c r="H99" s="80"/>
      <c r="I99" s="80"/>
      <c r="J99" s="53"/>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row>
    <row r="100" spans="2:33" ht="13.5" customHeight="1">
      <c r="B100" s="38" t="s">
        <v>281</v>
      </c>
      <c r="H100" s="80"/>
      <c r="I100" s="80"/>
      <c r="J100" s="53"/>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row>
    <row r="101" spans="2:33" ht="13.5" customHeight="1">
      <c r="B101" s="38" t="s">
        <v>152</v>
      </c>
      <c r="H101" s="40"/>
      <c r="I101" s="40"/>
      <c r="J101" s="53"/>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row>
    <row r="102" spans="1:34" ht="6.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row>
    <row r="103" spans="1:22" ht="6.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row>
    <row r="104" ht="13.5" customHeight="1">
      <c r="A104" s="38" t="s">
        <v>275</v>
      </c>
    </row>
    <row r="105" spans="2:33" ht="13.5" customHeight="1">
      <c r="B105" s="38" t="s">
        <v>15</v>
      </c>
      <c r="H105" s="80"/>
      <c r="I105" s="80"/>
      <c r="J105" s="53"/>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row>
    <row r="106" spans="2:33" ht="13.5" customHeight="1">
      <c r="B106" s="38" t="s">
        <v>16</v>
      </c>
      <c r="H106" s="80"/>
      <c r="I106" s="80"/>
      <c r="J106" s="53"/>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row>
    <row r="107" spans="2:33" ht="13.5" customHeight="1">
      <c r="B107" s="38" t="s">
        <v>4</v>
      </c>
      <c r="H107" s="81"/>
      <c r="I107" s="81"/>
      <c r="J107" s="53"/>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row>
    <row r="108" spans="2:33" ht="13.5" customHeight="1">
      <c r="B108" s="38" t="s">
        <v>17</v>
      </c>
      <c r="H108" s="80"/>
      <c r="I108" s="80"/>
      <c r="J108" s="53"/>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row>
    <row r="109" spans="2:33" ht="13.5" customHeight="1">
      <c r="B109" s="38" t="s">
        <v>6</v>
      </c>
      <c r="H109" s="80"/>
      <c r="I109" s="80"/>
      <c r="J109" s="53"/>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row>
    <row r="110" spans="2:33" ht="13.5" customHeight="1">
      <c r="B110" s="38" t="s">
        <v>229</v>
      </c>
      <c r="H110" s="80"/>
      <c r="I110" s="80"/>
      <c r="J110" s="53"/>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row>
    <row r="111" spans="2:33" ht="13.5" customHeight="1">
      <c r="B111" s="38" t="s">
        <v>281</v>
      </c>
      <c r="H111" s="80"/>
      <c r="I111" s="80"/>
      <c r="J111" s="53"/>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row>
    <row r="112" spans="2:33" ht="13.5" customHeight="1">
      <c r="B112" s="38" t="s">
        <v>152</v>
      </c>
      <c r="H112" s="40"/>
      <c r="I112" s="40"/>
      <c r="J112" s="53"/>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row>
    <row r="113" spans="1:34" ht="6.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row>
    <row r="114" spans="1:22" ht="6.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row>
    <row r="115" spans="2:33" ht="13.5" customHeight="1">
      <c r="B115" s="38" t="s">
        <v>15</v>
      </c>
      <c r="H115" s="80"/>
      <c r="I115" s="80"/>
      <c r="J115" s="53"/>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row>
    <row r="116" spans="2:33" ht="13.5" customHeight="1">
      <c r="B116" s="38" t="s">
        <v>16</v>
      </c>
      <c r="H116" s="80"/>
      <c r="I116" s="80"/>
      <c r="J116" s="53"/>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row>
    <row r="117" spans="2:33" ht="13.5" customHeight="1">
      <c r="B117" s="38" t="s">
        <v>4</v>
      </c>
      <c r="H117" s="81"/>
      <c r="I117" s="81"/>
      <c r="J117" s="53"/>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row>
    <row r="118" spans="2:33" ht="13.5" customHeight="1">
      <c r="B118" s="38" t="s">
        <v>17</v>
      </c>
      <c r="H118" s="80"/>
      <c r="I118" s="80"/>
      <c r="J118" s="53"/>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row>
    <row r="119" spans="2:33" ht="13.5" customHeight="1">
      <c r="B119" s="38" t="s">
        <v>6</v>
      </c>
      <c r="H119" s="80"/>
      <c r="I119" s="80"/>
      <c r="J119" s="53"/>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row>
    <row r="120" spans="2:33" ht="13.5" customHeight="1">
      <c r="B120" s="38" t="s">
        <v>229</v>
      </c>
      <c r="H120" s="80"/>
      <c r="I120" s="80"/>
      <c r="J120" s="53"/>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row>
    <row r="121" spans="2:33" ht="13.5" customHeight="1">
      <c r="B121" s="38" t="s">
        <v>281</v>
      </c>
      <c r="H121" s="80"/>
      <c r="I121" s="80"/>
      <c r="J121" s="53"/>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row>
    <row r="122" spans="2:33" ht="13.5" customHeight="1">
      <c r="B122" s="38" t="s">
        <v>152</v>
      </c>
      <c r="H122" s="40"/>
      <c r="I122" s="40"/>
      <c r="J122" s="53"/>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row>
    <row r="123" spans="1:34" ht="6.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row>
    <row r="124" spans="1:22" ht="6.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row>
    <row r="125" spans="2:33" ht="13.5" customHeight="1">
      <c r="B125" s="38" t="s">
        <v>15</v>
      </c>
      <c r="H125" s="80"/>
      <c r="I125" s="80"/>
      <c r="J125" s="53"/>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row>
    <row r="126" spans="2:33" ht="13.5" customHeight="1">
      <c r="B126" s="38" t="s">
        <v>16</v>
      </c>
      <c r="H126" s="80"/>
      <c r="I126" s="80"/>
      <c r="J126" s="53"/>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row>
    <row r="127" spans="2:33" ht="13.5" customHeight="1">
      <c r="B127" s="38" t="s">
        <v>4</v>
      </c>
      <c r="H127" s="81"/>
      <c r="I127" s="81"/>
      <c r="J127" s="53"/>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row>
    <row r="128" spans="2:33" ht="13.5" customHeight="1">
      <c r="B128" s="38" t="s">
        <v>17</v>
      </c>
      <c r="H128" s="80"/>
      <c r="I128" s="80"/>
      <c r="J128" s="53"/>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row>
    <row r="129" spans="2:33" ht="13.5" customHeight="1">
      <c r="B129" s="38" t="s">
        <v>6</v>
      </c>
      <c r="H129" s="80"/>
      <c r="I129" s="80"/>
      <c r="J129" s="53"/>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row>
    <row r="130" spans="2:33" ht="13.5" customHeight="1">
      <c r="B130" s="38" t="s">
        <v>229</v>
      </c>
      <c r="H130" s="80"/>
      <c r="I130" s="80"/>
      <c r="J130" s="53"/>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row>
    <row r="131" spans="2:33" ht="13.5" customHeight="1">
      <c r="B131" s="38" t="s">
        <v>281</v>
      </c>
      <c r="H131" s="80"/>
      <c r="I131" s="80"/>
      <c r="J131" s="53"/>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row>
    <row r="132" spans="2:33" ht="13.5" customHeight="1">
      <c r="B132" s="38" t="s">
        <v>152</v>
      </c>
      <c r="H132" s="40"/>
      <c r="I132" s="40"/>
      <c r="J132" s="53"/>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row>
    <row r="133" spans="1:34" ht="9" customHeight="1">
      <c r="A133" s="39"/>
      <c r="B133" s="39"/>
      <c r="C133" s="39"/>
      <c r="D133" s="39"/>
      <c r="E133" s="39"/>
      <c r="F133" s="39"/>
      <c r="G133" s="39"/>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row>
    <row r="134" spans="1:33" ht="4.5" customHeigh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row>
    <row r="135" ht="13.5" customHeight="1">
      <c r="A135" s="38" t="s">
        <v>18</v>
      </c>
    </row>
    <row r="136" ht="13.5" customHeight="1">
      <c r="A136" s="38" t="s">
        <v>136</v>
      </c>
    </row>
    <row r="137" spans="2:33" ht="13.5" customHeight="1">
      <c r="B137" s="38" t="s">
        <v>8</v>
      </c>
      <c r="F137" s="41"/>
      <c r="G137" s="41"/>
      <c r="H137" s="42"/>
      <c r="J137" s="41" t="s">
        <v>111</v>
      </c>
      <c r="K137" s="138"/>
      <c r="L137" s="138"/>
      <c r="M137" s="43" t="s">
        <v>179</v>
      </c>
      <c r="R137" s="41"/>
      <c r="S137" s="136"/>
      <c r="T137" s="136"/>
      <c r="U137" s="136"/>
      <c r="V137" s="136"/>
      <c r="X137" s="43"/>
      <c r="Y137" s="43"/>
      <c r="Z137" s="44"/>
      <c r="AA137" s="83" t="s">
        <v>180</v>
      </c>
      <c r="AB137" s="137"/>
      <c r="AC137" s="137"/>
      <c r="AD137" s="137"/>
      <c r="AE137" s="137"/>
      <c r="AF137" s="137"/>
      <c r="AG137" s="38" t="s">
        <v>13</v>
      </c>
    </row>
    <row r="138" spans="2:33" ht="13.5" customHeight="1">
      <c r="B138" s="38" t="s">
        <v>3</v>
      </c>
      <c r="H138" s="53"/>
      <c r="I138" s="53"/>
      <c r="J138" s="53"/>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row>
    <row r="139" spans="2:33" ht="13.5" customHeight="1">
      <c r="B139" s="38" t="s">
        <v>9</v>
      </c>
      <c r="G139" s="41"/>
      <c r="H139" s="42"/>
      <c r="J139" s="41" t="s">
        <v>111</v>
      </c>
      <c r="K139" s="138"/>
      <c r="L139" s="138"/>
      <c r="M139" s="38" t="s">
        <v>178</v>
      </c>
      <c r="R139" s="41"/>
      <c r="S139" s="138"/>
      <c r="T139" s="138"/>
      <c r="U139" s="138"/>
      <c r="V139" s="138"/>
      <c r="W139" s="82"/>
      <c r="X139" s="43"/>
      <c r="Y139" s="43"/>
      <c r="Z139" s="44"/>
      <c r="AA139" s="41" t="s">
        <v>177</v>
      </c>
      <c r="AB139" s="137"/>
      <c r="AC139" s="137"/>
      <c r="AD139" s="137"/>
      <c r="AE139" s="137"/>
      <c r="AF139" s="137"/>
      <c r="AG139" s="38" t="s">
        <v>13</v>
      </c>
    </row>
    <row r="140" spans="8:33" ht="13.5" customHeight="1">
      <c r="H140" s="80"/>
      <c r="I140" s="80"/>
      <c r="J140" s="53"/>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row>
    <row r="141" spans="2:33" ht="13.5" customHeight="1">
      <c r="B141" s="38" t="s">
        <v>10</v>
      </c>
      <c r="H141" s="81"/>
      <c r="I141" s="81"/>
      <c r="J141" s="53"/>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row>
    <row r="142" spans="2:33" ht="13.5" customHeight="1">
      <c r="B142" s="38" t="s">
        <v>11</v>
      </c>
      <c r="H142" s="80"/>
      <c r="I142" s="80"/>
      <c r="J142" s="53"/>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row>
    <row r="143" spans="2:33" ht="13.5" customHeight="1">
      <c r="B143" s="38" t="s">
        <v>12</v>
      </c>
      <c r="H143" s="80"/>
      <c r="I143" s="80"/>
      <c r="J143" s="53"/>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row>
    <row r="144" spans="2:33" ht="13.5" customHeight="1">
      <c r="B144" s="38" t="s">
        <v>153</v>
      </c>
      <c r="H144" s="80"/>
      <c r="I144" s="52"/>
      <c r="J144" s="53"/>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row>
    <row r="145" spans="2:33" ht="13.5" customHeight="1">
      <c r="B145" s="38" t="s">
        <v>152</v>
      </c>
      <c r="I145" s="53"/>
      <c r="J145" s="53"/>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row>
    <row r="146" spans="1:34" ht="4.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row>
    <row r="147" spans="1:22" ht="4.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row>
    <row r="148" ht="13.5" customHeight="1">
      <c r="A148" s="38" t="s">
        <v>137</v>
      </c>
    </row>
    <row r="149" spans="2:33" ht="13.5" customHeight="1">
      <c r="B149" s="38" t="s">
        <v>8</v>
      </c>
      <c r="F149" s="41"/>
      <c r="G149" s="41"/>
      <c r="H149" s="42"/>
      <c r="J149" s="41" t="s">
        <v>111</v>
      </c>
      <c r="K149" s="138"/>
      <c r="L149" s="138"/>
      <c r="M149" s="43" t="s">
        <v>179</v>
      </c>
      <c r="R149" s="41"/>
      <c r="S149" s="136"/>
      <c r="T149" s="136"/>
      <c r="U149" s="136"/>
      <c r="V149" s="136"/>
      <c r="X149" s="43"/>
      <c r="Y149" s="43"/>
      <c r="Z149" s="44"/>
      <c r="AA149" s="83" t="s">
        <v>180</v>
      </c>
      <c r="AB149" s="137"/>
      <c r="AC149" s="137"/>
      <c r="AD149" s="137"/>
      <c r="AE149" s="137"/>
      <c r="AF149" s="137"/>
      <c r="AG149" s="38" t="s">
        <v>13</v>
      </c>
    </row>
    <row r="150" spans="2:33" ht="13.5" customHeight="1">
      <c r="B150" s="38" t="s">
        <v>3</v>
      </c>
      <c r="H150" s="53"/>
      <c r="I150" s="53"/>
      <c r="J150" s="53"/>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row>
    <row r="151" spans="2:33" ht="13.5" customHeight="1">
      <c r="B151" s="38" t="s">
        <v>9</v>
      </c>
      <c r="G151" s="41"/>
      <c r="H151" s="42"/>
      <c r="J151" s="41" t="s">
        <v>111</v>
      </c>
      <c r="K151" s="138"/>
      <c r="L151" s="138"/>
      <c r="M151" s="38" t="s">
        <v>178</v>
      </c>
      <c r="R151" s="41"/>
      <c r="S151" s="138"/>
      <c r="T151" s="138"/>
      <c r="U151" s="138"/>
      <c r="V151" s="138"/>
      <c r="W151" s="82"/>
      <c r="X151" s="43"/>
      <c r="Y151" s="43"/>
      <c r="Z151" s="44"/>
      <c r="AA151" s="41" t="s">
        <v>177</v>
      </c>
      <c r="AB151" s="137"/>
      <c r="AC151" s="137"/>
      <c r="AD151" s="137"/>
      <c r="AE151" s="137"/>
      <c r="AF151" s="137"/>
      <c r="AG151" s="38" t="s">
        <v>13</v>
      </c>
    </row>
    <row r="152" spans="8:33" ht="13.5" customHeight="1">
      <c r="H152" s="80"/>
      <c r="I152" s="80"/>
      <c r="J152" s="53"/>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row>
    <row r="153" spans="2:33" ht="13.5" customHeight="1">
      <c r="B153" s="38" t="s">
        <v>10</v>
      </c>
      <c r="H153" s="81"/>
      <c r="I153" s="81"/>
      <c r="J153" s="53"/>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row>
    <row r="154" spans="2:33" ht="13.5" customHeight="1">
      <c r="B154" s="38" t="s">
        <v>11</v>
      </c>
      <c r="H154" s="80"/>
      <c r="I154" s="80"/>
      <c r="J154" s="53"/>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row>
    <row r="155" spans="2:33" ht="13.5" customHeight="1">
      <c r="B155" s="38" t="s">
        <v>12</v>
      </c>
      <c r="H155" s="80"/>
      <c r="I155" s="80"/>
      <c r="J155" s="53"/>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row>
    <row r="156" spans="2:33" ht="13.5" customHeight="1">
      <c r="B156" s="38" t="s">
        <v>153</v>
      </c>
      <c r="H156" s="80"/>
      <c r="I156" s="52"/>
      <c r="J156" s="53"/>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row>
    <row r="157" spans="2:33" ht="13.5" customHeight="1">
      <c r="B157" s="38" t="s">
        <v>152</v>
      </c>
      <c r="I157" s="53"/>
      <c r="J157" s="53"/>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row>
    <row r="158" spans="1:34" ht="4.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row>
    <row r="159" spans="1:22" ht="4.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row>
    <row r="160" spans="2:33" ht="13.5" customHeight="1">
      <c r="B160" s="38" t="s">
        <v>8</v>
      </c>
      <c r="F160" s="41"/>
      <c r="G160" s="41"/>
      <c r="H160" s="42"/>
      <c r="J160" s="41" t="s">
        <v>111</v>
      </c>
      <c r="K160" s="138"/>
      <c r="L160" s="138"/>
      <c r="M160" s="43" t="s">
        <v>179</v>
      </c>
      <c r="R160" s="41"/>
      <c r="S160" s="136"/>
      <c r="T160" s="136"/>
      <c r="U160" s="136"/>
      <c r="V160" s="136"/>
      <c r="X160" s="43"/>
      <c r="Y160" s="43"/>
      <c r="Z160" s="44"/>
      <c r="AA160" s="83" t="s">
        <v>180</v>
      </c>
      <c r="AB160" s="137"/>
      <c r="AC160" s="137"/>
      <c r="AD160" s="137"/>
      <c r="AE160" s="137"/>
      <c r="AF160" s="137"/>
      <c r="AG160" s="38" t="s">
        <v>13</v>
      </c>
    </row>
    <row r="161" spans="2:33" ht="13.5" customHeight="1">
      <c r="B161" s="38" t="s">
        <v>3</v>
      </c>
      <c r="H161" s="53"/>
      <c r="I161" s="53"/>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row>
    <row r="162" spans="2:33" ht="13.5" customHeight="1">
      <c r="B162" s="38" t="s">
        <v>9</v>
      </c>
      <c r="G162" s="41"/>
      <c r="H162" s="42"/>
      <c r="J162" s="41" t="s">
        <v>111</v>
      </c>
      <c r="K162" s="138"/>
      <c r="L162" s="138"/>
      <c r="M162" s="38" t="s">
        <v>178</v>
      </c>
      <c r="R162" s="41"/>
      <c r="S162" s="138"/>
      <c r="T162" s="138"/>
      <c r="U162" s="138"/>
      <c r="V162" s="138"/>
      <c r="W162" s="82"/>
      <c r="X162" s="43"/>
      <c r="Y162" s="43"/>
      <c r="Z162" s="44"/>
      <c r="AA162" s="41" t="s">
        <v>177</v>
      </c>
      <c r="AB162" s="137"/>
      <c r="AC162" s="137"/>
      <c r="AD162" s="137"/>
      <c r="AE162" s="137"/>
      <c r="AF162" s="137"/>
      <c r="AG162" s="38" t="s">
        <v>13</v>
      </c>
    </row>
    <row r="163" spans="8:33" ht="13.5" customHeight="1">
      <c r="H163" s="80"/>
      <c r="I163" s="80"/>
      <c r="J163" s="53"/>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row>
    <row r="164" spans="2:33" ht="13.5" customHeight="1">
      <c r="B164" s="38" t="s">
        <v>10</v>
      </c>
      <c r="H164" s="81"/>
      <c r="I164" s="81"/>
      <c r="J164" s="53"/>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row>
    <row r="165" spans="2:33" ht="13.5" customHeight="1">
      <c r="B165" s="38" t="s">
        <v>11</v>
      </c>
      <c r="H165" s="80"/>
      <c r="I165" s="80"/>
      <c r="J165" s="53"/>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row>
    <row r="166" spans="2:33" ht="13.5" customHeight="1">
      <c r="B166" s="38" t="s">
        <v>12</v>
      </c>
      <c r="H166" s="80"/>
      <c r="I166" s="80"/>
      <c r="J166" s="53"/>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row>
    <row r="167" spans="2:33" ht="13.5" customHeight="1">
      <c r="B167" s="38" t="s">
        <v>153</v>
      </c>
      <c r="H167" s="80"/>
      <c r="I167" s="52"/>
      <c r="J167" s="53"/>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row>
    <row r="168" spans="2:33" ht="13.5" customHeight="1">
      <c r="B168" s="38" t="s">
        <v>152</v>
      </c>
      <c r="I168" s="53"/>
      <c r="J168" s="53"/>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row>
    <row r="169" spans="1:34" ht="4.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row>
    <row r="170" spans="1:22" ht="4.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row>
    <row r="171" spans="2:33" ht="13.5" customHeight="1">
      <c r="B171" s="38" t="s">
        <v>8</v>
      </c>
      <c r="F171" s="41"/>
      <c r="G171" s="41"/>
      <c r="H171" s="42"/>
      <c r="J171" s="41" t="s">
        <v>111</v>
      </c>
      <c r="K171" s="138"/>
      <c r="L171" s="138"/>
      <c r="M171" s="43" t="s">
        <v>179</v>
      </c>
      <c r="R171" s="41"/>
      <c r="S171" s="136"/>
      <c r="T171" s="136"/>
      <c r="U171" s="136"/>
      <c r="V171" s="136"/>
      <c r="X171" s="43"/>
      <c r="Y171" s="43"/>
      <c r="Z171" s="44"/>
      <c r="AA171" s="83" t="s">
        <v>180</v>
      </c>
      <c r="AB171" s="137"/>
      <c r="AC171" s="137"/>
      <c r="AD171" s="137"/>
      <c r="AE171" s="137"/>
      <c r="AF171" s="137"/>
      <c r="AG171" s="38" t="s">
        <v>13</v>
      </c>
    </row>
    <row r="172" spans="2:33" ht="13.5" customHeight="1">
      <c r="B172" s="38" t="s">
        <v>3</v>
      </c>
      <c r="H172" s="53"/>
      <c r="I172" s="53"/>
      <c r="J172" s="53"/>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row>
    <row r="173" spans="2:33" ht="13.5" customHeight="1">
      <c r="B173" s="38" t="s">
        <v>9</v>
      </c>
      <c r="G173" s="41"/>
      <c r="H173" s="42"/>
      <c r="J173" s="41" t="s">
        <v>111</v>
      </c>
      <c r="K173" s="138"/>
      <c r="L173" s="138"/>
      <c r="M173" s="38" t="s">
        <v>178</v>
      </c>
      <c r="R173" s="41"/>
      <c r="S173" s="138"/>
      <c r="T173" s="138"/>
      <c r="U173" s="138"/>
      <c r="V173" s="138"/>
      <c r="W173" s="82"/>
      <c r="X173" s="43"/>
      <c r="Y173" s="43"/>
      <c r="Z173" s="44"/>
      <c r="AA173" s="41" t="s">
        <v>177</v>
      </c>
      <c r="AB173" s="137"/>
      <c r="AC173" s="137"/>
      <c r="AD173" s="137"/>
      <c r="AE173" s="137"/>
      <c r="AF173" s="137"/>
      <c r="AG173" s="38" t="s">
        <v>13</v>
      </c>
    </row>
    <row r="174" spans="8:33" ht="13.5" customHeight="1">
      <c r="H174" s="80"/>
      <c r="I174" s="80"/>
      <c r="J174" s="53"/>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row>
    <row r="175" spans="2:33" ht="13.5" customHeight="1">
      <c r="B175" s="38" t="s">
        <v>10</v>
      </c>
      <c r="H175" s="81"/>
      <c r="I175" s="81"/>
      <c r="J175" s="53"/>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row>
    <row r="176" spans="2:33" ht="13.5" customHeight="1">
      <c r="B176" s="38" t="s">
        <v>11</v>
      </c>
      <c r="H176" s="80"/>
      <c r="I176" s="80"/>
      <c r="J176" s="53"/>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row>
    <row r="177" spans="2:33" ht="13.5" customHeight="1">
      <c r="B177" s="38" t="s">
        <v>12</v>
      </c>
      <c r="H177" s="80"/>
      <c r="I177" s="80"/>
      <c r="J177" s="53"/>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row>
    <row r="178" spans="2:33" ht="13.5" customHeight="1">
      <c r="B178" s="38" t="s">
        <v>153</v>
      </c>
      <c r="H178" s="80"/>
      <c r="I178" s="52"/>
      <c r="J178" s="53"/>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row>
    <row r="179" spans="2:33" ht="13.5" customHeight="1">
      <c r="B179" s="38" t="s">
        <v>152</v>
      </c>
      <c r="I179" s="53"/>
      <c r="J179" s="53"/>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row>
    <row r="180" spans="1:34" ht="4.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row>
    <row r="181" ht="4.5" customHeight="1"/>
    <row r="182" ht="12.75">
      <c r="A182" s="38" t="s">
        <v>19</v>
      </c>
    </row>
    <row r="183" spans="2:33" ht="12.75">
      <c r="B183" s="38" t="s">
        <v>15</v>
      </c>
      <c r="H183" s="80"/>
      <c r="I183" s="80"/>
      <c r="J183" s="80"/>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row>
    <row r="184" spans="2:31" ht="13.5" customHeight="1">
      <c r="B184" s="38" t="s">
        <v>20</v>
      </c>
      <c r="F184" s="41"/>
      <c r="G184" s="41"/>
      <c r="K184" s="43" t="s">
        <v>21</v>
      </c>
      <c r="L184" s="41"/>
      <c r="M184" s="37"/>
      <c r="P184" s="41" t="s">
        <v>148</v>
      </c>
      <c r="Q184" s="136"/>
      <c r="R184" s="136"/>
      <c r="S184" s="136"/>
      <c r="T184" s="136"/>
      <c r="U184" s="44" t="s">
        <v>149</v>
      </c>
      <c r="Y184" s="41" t="s">
        <v>22</v>
      </c>
      <c r="Z184" s="136"/>
      <c r="AA184" s="136"/>
      <c r="AB184" s="136"/>
      <c r="AC184" s="136"/>
      <c r="AD184" s="136"/>
      <c r="AE184" s="38" t="s">
        <v>13</v>
      </c>
    </row>
    <row r="185" spans="8:33" ht="12.75">
      <c r="H185" s="80"/>
      <c r="I185" s="80"/>
      <c r="J185" s="80"/>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row>
    <row r="186" spans="2:33" ht="12.75">
      <c r="B186" s="38" t="s">
        <v>4</v>
      </c>
      <c r="H186" s="81"/>
      <c r="I186" s="81"/>
      <c r="J186" s="80"/>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row>
    <row r="187" spans="2:33" ht="12.75">
      <c r="B187" s="38" t="s">
        <v>17</v>
      </c>
      <c r="H187" s="80"/>
      <c r="I187" s="80"/>
      <c r="J187" s="80"/>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row>
    <row r="188" spans="2:33" ht="12.75">
      <c r="B188" s="38" t="s">
        <v>6</v>
      </c>
      <c r="H188" s="80"/>
      <c r="I188" s="80"/>
      <c r="J188" s="80"/>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row>
    <row r="189" spans="1:34" ht="4.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row>
    <row r="190" ht="4.5" customHeight="1"/>
    <row r="191" ht="12.75" customHeight="1">
      <c r="A191" s="38" t="s">
        <v>264</v>
      </c>
    </row>
    <row r="192" spans="2:33" ht="12.75" customHeight="1">
      <c r="B192" s="63" t="s">
        <v>151</v>
      </c>
      <c r="C192" s="38" t="s">
        <v>265</v>
      </c>
      <c r="G192" s="38" t="s">
        <v>111</v>
      </c>
      <c r="H192" s="135"/>
      <c r="I192" s="135"/>
      <c r="J192" s="135"/>
      <c r="K192" s="135"/>
      <c r="L192" s="135"/>
      <c r="M192" s="135"/>
      <c r="N192" s="135"/>
      <c r="O192" s="135"/>
      <c r="P192" s="135"/>
      <c r="Q192" s="135"/>
      <c r="R192" s="135"/>
      <c r="S192" s="135"/>
      <c r="T192" s="135"/>
      <c r="U192" s="135"/>
      <c r="V192" s="135"/>
      <c r="W192" s="135"/>
      <c r="X192" s="135"/>
      <c r="Y192" s="38" t="s">
        <v>289</v>
      </c>
      <c r="Z192" s="135"/>
      <c r="AA192" s="135"/>
      <c r="AB192" s="135"/>
      <c r="AC192" s="135"/>
      <c r="AD192" s="135"/>
      <c r="AE192" s="135"/>
      <c r="AF192" s="135"/>
      <c r="AG192" s="135"/>
    </row>
    <row r="193" spans="2:33" ht="12.75" customHeight="1">
      <c r="B193" s="63" t="s">
        <v>151</v>
      </c>
      <c r="C193" s="38" t="s">
        <v>267</v>
      </c>
      <c r="G193" s="38" t="s">
        <v>111</v>
      </c>
      <c r="H193" s="135"/>
      <c r="I193" s="135"/>
      <c r="J193" s="135"/>
      <c r="K193" s="135"/>
      <c r="L193" s="135"/>
      <c r="M193" s="135"/>
      <c r="N193" s="135"/>
      <c r="O193" s="135"/>
      <c r="P193" s="135"/>
      <c r="Q193" s="135"/>
      <c r="R193" s="135"/>
      <c r="S193" s="135"/>
      <c r="T193" s="135"/>
      <c r="U193" s="135"/>
      <c r="V193" s="135"/>
      <c r="W193" s="135"/>
      <c r="X193" s="135"/>
      <c r="Y193" s="38" t="s">
        <v>288</v>
      </c>
      <c r="Z193" s="135"/>
      <c r="AA193" s="135"/>
      <c r="AB193" s="135"/>
      <c r="AC193" s="135"/>
      <c r="AD193" s="135"/>
      <c r="AE193" s="135"/>
      <c r="AF193" s="135"/>
      <c r="AG193" s="135"/>
    </row>
    <row r="194" spans="2:3" ht="12.75" customHeight="1">
      <c r="B194" s="63" t="s">
        <v>151</v>
      </c>
      <c r="C194" s="38" t="s">
        <v>268</v>
      </c>
    </row>
    <row r="195" spans="1:34" ht="4.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row>
    <row r="196" ht="4.5" customHeight="1"/>
    <row r="197" ht="12.75" customHeight="1">
      <c r="A197" s="38" t="s">
        <v>293</v>
      </c>
    </row>
    <row r="198" spans="2:33" ht="12.75" customHeight="1">
      <c r="B198" s="63" t="s">
        <v>151</v>
      </c>
      <c r="C198" s="38" t="s">
        <v>290</v>
      </c>
      <c r="G198" s="38" t="s">
        <v>266</v>
      </c>
      <c r="H198" s="135"/>
      <c r="I198" s="135"/>
      <c r="J198" s="135"/>
      <c r="K198" s="135"/>
      <c r="L198" s="135"/>
      <c r="M198" s="135"/>
      <c r="N198" s="135"/>
      <c r="O198" s="135"/>
      <c r="P198" s="135"/>
      <c r="Q198" s="135"/>
      <c r="R198" s="135"/>
      <c r="S198" s="135"/>
      <c r="T198" s="135"/>
      <c r="U198" s="135"/>
      <c r="V198" s="135"/>
      <c r="W198" s="135"/>
      <c r="X198" s="135"/>
      <c r="Y198" s="38" t="s">
        <v>289</v>
      </c>
      <c r="Z198" s="135"/>
      <c r="AA198" s="135"/>
      <c r="AB198" s="135"/>
      <c r="AC198" s="135"/>
      <c r="AD198" s="135"/>
      <c r="AE198" s="135"/>
      <c r="AF198" s="135"/>
      <c r="AG198" s="135"/>
    </row>
    <row r="199" spans="2:33" ht="12.75" customHeight="1">
      <c r="B199" s="63" t="s">
        <v>151</v>
      </c>
      <c r="C199" s="38" t="s">
        <v>291</v>
      </c>
      <c r="G199" s="38" t="s">
        <v>266</v>
      </c>
      <c r="H199" s="135"/>
      <c r="I199" s="135"/>
      <c r="J199" s="135"/>
      <c r="K199" s="135"/>
      <c r="L199" s="135"/>
      <c r="M199" s="135"/>
      <c r="N199" s="135"/>
      <c r="O199" s="135"/>
      <c r="P199" s="135"/>
      <c r="Q199" s="135"/>
      <c r="R199" s="135"/>
      <c r="S199" s="135"/>
      <c r="T199" s="135"/>
      <c r="U199" s="135"/>
      <c r="V199" s="135"/>
      <c r="W199" s="135"/>
      <c r="X199" s="135"/>
      <c r="Y199" s="38" t="s">
        <v>288</v>
      </c>
      <c r="Z199" s="135"/>
      <c r="AA199" s="135"/>
      <c r="AB199" s="135"/>
      <c r="AC199" s="135"/>
      <c r="AD199" s="135"/>
      <c r="AE199" s="135"/>
      <c r="AF199" s="135"/>
      <c r="AG199" s="135"/>
    </row>
    <row r="200" spans="2:33" ht="12.75" customHeight="1">
      <c r="B200" s="63" t="s">
        <v>151</v>
      </c>
      <c r="C200" s="38" t="s">
        <v>292</v>
      </c>
      <c r="G200" s="38" t="s">
        <v>111</v>
      </c>
      <c r="H200" s="135"/>
      <c r="I200" s="135"/>
      <c r="J200" s="135"/>
      <c r="K200" s="135"/>
      <c r="L200" s="135"/>
      <c r="M200" s="135"/>
      <c r="N200" s="135"/>
      <c r="O200" s="135"/>
      <c r="P200" s="135"/>
      <c r="Q200" s="135"/>
      <c r="R200" s="135"/>
      <c r="S200" s="135"/>
      <c r="T200" s="135"/>
      <c r="U200" s="135"/>
      <c r="V200" s="135"/>
      <c r="W200" s="135"/>
      <c r="X200" s="135"/>
      <c r="Y200" s="38" t="s">
        <v>288</v>
      </c>
      <c r="Z200" s="135"/>
      <c r="AA200" s="135"/>
      <c r="AB200" s="135"/>
      <c r="AC200" s="135"/>
      <c r="AD200" s="135"/>
      <c r="AE200" s="135"/>
      <c r="AF200" s="135"/>
      <c r="AG200" s="135"/>
    </row>
    <row r="201" spans="1:34" ht="4.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row>
    <row r="202" ht="4.5" customHeight="1"/>
    <row r="203" spans="1:22" ht="12.75">
      <c r="A203" s="55" t="s">
        <v>110</v>
      </c>
      <c r="B203" s="55"/>
      <c r="C203" s="55"/>
      <c r="D203" s="55"/>
      <c r="E203" s="55"/>
      <c r="F203" s="55"/>
      <c r="G203" s="55"/>
      <c r="H203" s="55"/>
      <c r="I203" s="55"/>
      <c r="J203" s="55"/>
      <c r="K203" s="55"/>
      <c r="L203" s="55"/>
      <c r="M203" s="55"/>
      <c r="N203" s="55"/>
      <c r="O203" s="55"/>
      <c r="P203" s="55"/>
      <c r="Q203" s="55"/>
      <c r="R203" s="55"/>
      <c r="S203" s="55"/>
      <c r="T203" s="55"/>
      <c r="U203" s="55"/>
      <c r="V203" s="55"/>
    </row>
    <row r="204" spans="1:22" ht="12.75">
      <c r="A204" s="55"/>
      <c r="B204" s="55" t="s">
        <v>131</v>
      </c>
      <c r="C204" s="55"/>
      <c r="D204" s="55"/>
      <c r="E204" s="55"/>
      <c r="F204" s="55"/>
      <c r="G204" s="55"/>
      <c r="H204" s="56"/>
      <c r="I204" s="56"/>
      <c r="J204" s="56"/>
      <c r="K204" s="56"/>
      <c r="L204" s="56"/>
      <c r="M204" s="56"/>
      <c r="N204" s="56"/>
      <c r="O204" s="56"/>
      <c r="P204" s="56"/>
      <c r="Q204" s="56"/>
      <c r="R204" s="56"/>
      <c r="S204" s="56"/>
      <c r="T204" s="56"/>
      <c r="U204" s="56"/>
      <c r="V204" s="56"/>
    </row>
    <row r="205" spans="1:33" ht="12.75">
      <c r="A205" s="55"/>
      <c r="B205" s="55"/>
      <c r="C205" s="55" t="s">
        <v>132</v>
      </c>
      <c r="D205" s="55"/>
      <c r="E205" s="55"/>
      <c r="F205" s="55"/>
      <c r="G205" s="55"/>
      <c r="H205" s="84"/>
      <c r="I205" s="84"/>
      <c r="J205" s="8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row>
    <row r="206" spans="1:33" ht="13.5" customHeight="1">
      <c r="A206" s="57"/>
      <c r="B206" s="57"/>
      <c r="C206" s="57" t="s">
        <v>133</v>
      </c>
      <c r="D206" s="57"/>
      <c r="E206" s="57"/>
      <c r="F206" s="57"/>
      <c r="G206" s="57"/>
      <c r="H206" s="85"/>
      <c r="I206" s="85"/>
      <c r="J206" s="8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row>
    <row r="207" spans="1:34" ht="6"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row>
    <row r="208" spans="1:22" ht="6" customHeight="1">
      <c r="A208" s="58"/>
      <c r="B208" s="58"/>
      <c r="C208" s="58"/>
      <c r="D208" s="58"/>
      <c r="E208" s="58"/>
      <c r="F208" s="58"/>
      <c r="G208" s="58"/>
      <c r="H208" s="58"/>
      <c r="I208" s="58"/>
      <c r="J208" s="58"/>
      <c r="K208" s="58"/>
      <c r="L208" s="58"/>
      <c r="M208" s="58"/>
      <c r="N208" s="58"/>
      <c r="O208" s="58"/>
      <c r="P208" s="58"/>
      <c r="Q208" s="58"/>
      <c r="R208" s="58"/>
      <c r="S208" s="58"/>
      <c r="T208" s="58"/>
      <c r="U208" s="58"/>
      <c r="V208" s="58"/>
    </row>
  </sheetData>
  <sheetProtection/>
  <mergeCells count="185">
    <mergeCell ref="H193:X193"/>
    <mergeCell ref="Z193:AG193"/>
    <mergeCell ref="H200:X200"/>
    <mergeCell ref="Z200:AG200"/>
    <mergeCell ref="H198:X198"/>
    <mergeCell ref="H199:X199"/>
    <mergeCell ref="Z198:AG198"/>
    <mergeCell ref="Z199:AG199"/>
    <mergeCell ref="A1:AH1"/>
    <mergeCell ref="K185:AG185"/>
    <mergeCell ref="K32:AG32"/>
    <mergeCell ref="K55:AG55"/>
    <mergeCell ref="K48:L48"/>
    <mergeCell ref="S48:V48"/>
    <mergeCell ref="K101:AG101"/>
    <mergeCell ref="K84:AG84"/>
    <mergeCell ref="K86:AG86"/>
    <mergeCell ref="K88:AG88"/>
    <mergeCell ref="Z184:AD184"/>
    <mergeCell ref="K183:AG183"/>
    <mergeCell ref="K94:AG94"/>
    <mergeCell ref="K110:AG110"/>
    <mergeCell ref="K120:AG120"/>
    <mergeCell ref="K107:AG107"/>
    <mergeCell ref="K108:AG108"/>
    <mergeCell ref="K119:AG119"/>
    <mergeCell ref="K99:AG99"/>
    <mergeCell ref="K127:AG127"/>
    <mergeCell ref="T72:X72"/>
    <mergeCell ref="T75:X75"/>
    <mergeCell ref="K117:AG117"/>
    <mergeCell ref="K111:AG111"/>
    <mergeCell ref="K112:AG112"/>
    <mergeCell ref="K109:AG109"/>
    <mergeCell ref="K74:AG74"/>
    <mergeCell ref="T82:X82"/>
    <mergeCell ref="K96:AG96"/>
    <mergeCell ref="K97:AG97"/>
    <mergeCell ref="K61:AG61"/>
    <mergeCell ref="K62:AG62"/>
    <mergeCell ref="K63:AG63"/>
    <mergeCell ref="K118:AG118"/>
    <mergeCell ref="T85:X85"/>
    <mergeCell ref="T87:X87"/>
    <mergeCell ref="T78:X78"/>
    <mergeCell ref="T89:X89"/>
    <mergeCell ref="K98:AG98"/>
    <mergeCell ref="K77:AG77"/>
    <mergeCell ref="K59:AF59"/>
    <mergeCell ref="K52:AG52"/>
    <mergeCell ref="K64:AG64"/>
    <mergeCell ref="K65:AG65"/>
    <mergeCell ref="K71:AG71"/>
    <mergeCell ref="K45:AG45"/>
    <mergeCell ref="AB58:AF58"/>
    <mergeCell ref="K53:AG53"/>
    <mergeCell ref="K54:AG54"/>
    <mergeCell ref="K49:AG49"/>
    <mergeCell ref="K51:AG51"/>
    <mergeCell ref="K50:L50"/>
    <mergeCell ref="S50:V50"/>
    <mergeCell ref="K18:AG18"/>
    <mergeCell ref="K20:AG20"/>
    <mergeCell ref="K22:AG22"/>
    <mergeCell ref="K31:AG31"/>
    <mergeCell ref="AB48:AF48"/>
    <mergeCell ref="K40:L40"/>
    <mergeCell ref="K29:L29"/>
    <mergeCell ref="S29:V29"/>
    <mergeCell ref="AB29:AF29"/>
    <mergeCell ref="K42:AG42"/>
    <mergeCell ref="K43:AG43"/>
    <mergeCell ref="K44:AG44"/>
    <mergeCell ref="K10:AG10"/>
    <mergeCell ref="AB15:AF15"/>
    <mergeCell ref="S15:V15"/>
    <mergeCell ref="K15:L15"/>
    <mergeCell ref="K11:AG11"/>
    <mergeCell ref="K16:AG16"/>
    <mergeCell ref="K19:AG19"/>
    <mergeCell ref="K38:L38"/>
    <mergeCell ref="K7:AG7"/>
    <mergeCell ref="K8:AG8"/>
    <mergeCell ref="K9:AG9"/>
    <mergeCell ref="S17:V17"/>
    <mergeCell ref="K17:L17"/>
    <mergeCell ref="AB17:AF17"/>
    <mergeCell ref="K27:L27"/>
    <mergeCell ref="AB50:AF50"/>
    <mergeCell ref="K58:L58"/>
    <mergeCell ref="S58:V58"/>
    <mergeCell ref="S27:V27"/>
    <mergeCell ref="AB27:AF27"/>
    <mergeCell ref="K33:AG33"/>
    <mergeCell ref="K34:AG34"/>
    <mergeCell ref="K30:AG30"/>
    <mergeCell ref="K28:AG28"/>
    <mergeCell ref="K41:AG41"/>
    <mergeCell ref="K79:AG79"/>
    <mergeCell ref="T80:X80"/>
    <mergeCell ref="K105:AG105"/>
    <mergeCell ref="K106:AG106"/>
    <mergeCell ref="K100:AG100"/>
    <mergeCell ref="K81:AG81"/>
    <mergeCell ref="K95:AG95"/>
    <mergeCell ref="AB171:AF171"/>
    <mergeCell ref="K160:L160"/>
    <mergeCell ref="S160:V160"/>
    <mergeCell ref="K128:AG128"/>
    <mergeCell ref="K129:AG129"/>
    <mergeCell ref="K121:AG121"/>
    <mergeCell ref="K122:AG122"/>
    <mergeCell ref="K125:AG125"/>
    <mergeCell ref="K131:AG131"/>
    <mergeCell ref="K126:AG126"/>
    <mergeCell ref="K166:AG166"/>
    <mergeCell ref="K173:L173"/>
    <mergeCell ref="S173:V173"/>
    <mergeCell ref="AB173:AF173"/>
    <mergeCell ref="K162:L162"/>
    <mergeCell ref="S162:V162"/>
    <mergeCell ref="AB162:AF162"/>
    <mergeCell ref="K163:AG163"/>
    <mergeCell ref="K171:L171"/>
    <mergeCell ref="S171:V171"/>
    <mergeCell ref="K167:AG167"/>
    <mergeCell ref="K156:AG156"/>
    <mergeCell ref="K151:L151"/>
    <mergeCell ref="S151:V151"/>
    <mergeCell ref="AB151:AF151"/>
    <mergeCell ref="K153:AG153"/>
    <mergeCell ref="K154:AG154"/>
    <mergeCell ref="K155:AG155"/>
    <mergeCell ref="AB160:AF160"/>
    <mergeCell ref="K161:AG161"/>
    <mergeCell ref="AB149:AF149"/>
    <mergeCell ref="K142:AG142"/>
    <mergeCell ref="K138:AG138"/>
    <mergeCell ref="K143:AG143"/>
    <mergeCell ref="K164:AG164"/>
    <mergeCell ref="K165:AG165"/>
    <mergeCell ref="K140:AG140"/>
    <mergeCell ref="K141:AG141"/>
    <mergeCell ref="S139:V139"/>
    <mergeCell ref="AB139:AF139"/>
    <mergeCell ref="K39:AG39"/>
    <mergeCell ref="K137:L137"/>
    <mergeCell ref="S137:V137"/>
    <mergeCell ref="AB137:AF137"/>
    <mergeCell ref="K145:AG145"/>
    <mergeCell ref="K139:L139"/>
    <mergeCell ref="K132:AG132"/>
    <mergeCell ref="K130:AG130"/>
    <mergeCell ref="K115:AG115"/>
    <mergeCell ref="K116:AG116"/>
    <mergeCell ref="K21:AG21"/>
    <mergeCell ref="K60:L60"/>
    <mergeCell ref="S60:V60"/>
    <mergeCell ref="K172:AG172"/>
    <mergeCell ref="K174:AG174"/>
    <mergeCell ref="K175:AG175"/>
    <mergeCell ref="S38:V38"/>
    <mergeCell ref="AB38:AF38"/>
    <mergeCell ref="S40:V40"/>
    <mergeCell ref="AB40:AF40"/>
    <mergeCell ref="K176:AG176"/>
    <mergeCell ref="K168:AG168"/>
    <mergeCell ref="K157:AG157"/>
    <mergeCell ref="K144:AG144"/>
    <mergeCell ref="AB60:AF60"/>
    <mergeCell ref="K205:AG205"/>
    <mergeCell ref="K150:AG150"/>
    <mergeCell ref="K152:AG152"/>
    <mergeCell ref="K149:L149"/>
    <mergeCell ref="S149:V149"/>
    <mergeCell ref="K206:AG206"/>
    <mergeCell ref="K177:AG177"/>
    <mergeCell ref="K178:AG178"/>
    <mergeCell ref="K179:AG179"/>
    <mergeCell ref="K188:AG188"/>
    <mergeCell ref="K186:AG186"/>
    <mergeCell ref="K187:AG187"/>
    <mergeCell ref="H192:X192"/>
    <mergeCell ref="Z192:AG192"/>
    <mergeCell ref="Q184:T184"/>
  </mergeCells>
  <dataValidations count="9">
    <dataValidation type="list" allowBlank="1" showInputMessage="1" showErrorMessage="1" sqref="Q184 M184">
      <formula1>"大臣,茨城県知事,千葉県知事,栃木県知事"</formula1>
    </dataValidation>
    <dataValidation allowBlank="1" showInputMessage="1" showErrorMessage="1" imeMode="off" sqref="U184 Z162 H175:I175 H177:I177 Z160:AB160 AB151 AB139 H109:I109 H101:I101 H96:I96 Z151 H164:I164 Z139 H153:I153 Z137:AB137 H127:I127 H141:I141 H143:I143 Z171:AB171 Z149:AB149 H112:I112 H122:I122 H107:I107 H186:I186 H98:I98 H117:I117 H188:I188 AB17 H119:I119 J133:AH133 H155:I155 H166:I166 AB162 AB173 Z173 H132:I133 H62:I62 H64:I65 AB60 AB50 H42:I42 H31:I31 Z38:AB38 Z27:AB27 Z40 AB40 Z29 AB29 Z15:AB15 H11:I11 H33:I34 H21:I22 H44:I45 H19:I19 H9:I9 Z48:AB48 Z50 Z58:AB58 Z60 H52:I52 H54:I55 Z17 H129:I129"/>
    <dataValidation allowBlank="1" showInputMessage="1" showErrorMessage="1" imeMode="hiragana" sqref="H187:J187 J64:K65 J54:K55 H51:K51 H41:K41 K49 H152:I152 H118:I118 H94:I95 H144:I144 H99:I100 H185:J185 H110:I111 J21:J22 H163:I163 H120:I121 H165:I165 H125:I126 H142:I142 H130:I131 J62:K62 H63:K63 Z184 H176:I176 K59 J52:K52 AG59 H53:K53 K39 H174:I174 J188 J42:K42 H178:I178 H49:I49 K16 H115:I116 H140:I140 H105:I106 H39:I39 J186 H161:I161 K28 J31 J33:J34 H167:I167 H28:I28 H150:I150 H108:I108 H154:I154 H156:I156 H18:J18 H8:I8 H138:I138 H61:K61 H59:I59 H172:I172 H32:J32 H30:J30 H97:I97 H43:K43 J44:K45 H10:I10 H183:J183 H128:I128 H20:J20 J19 H204:V204 H206:I206"/>
    <dataValidation type="list" allowBlank="1" showInputMessage="1" showErrorMessage="1" sqref="S160 S137 S149 S171 S38 S27 S15 S48 S58">
      <formula1>"大臣,茨城県知事,栃木県知事,千葉県知事,福島県知事,群馬県知事,埼玉県知事,東京都知事"</formula1>
    </dataValidation>
    <dataValidation errorStyle="information" type="list" allowBlank="1" showInputMessage="1" showErrorMessage="1" imeMode="on" sqref="S162 S139 S151 S173 S40 S29 S60 S50 S17">
      <formula1>"茨城県,千葉県,栃木県,福島県,群馬県,埼玉県,東京都"</formula1>
    </dataValidation>
    <dataValidation errorStyle="warning" type="list" allowBlank="1" showInputMessage="1" showErrorMessage="1" imeMode="on" sqref="H173 H171 H151 H149 H139 H162 H160 H137 K137 K139 K149 K151 K160 K162 K171 K173 K60 K58 K50 K48 K40 K38 K29 K27 H48 H50 H38 H40 H27 H29 H58 H60 K17 K15">
      <formula1>"一級,二級,木造"</formula1>
    </dataValidation>
    <dataValidation allowBlank="1" showInputMessage="1" showErrorMessage="1" imeMode="halfKatakana" sqref="H7:J7 J8:J11 H205:J205 J206"/>
    <dataValidation type="list" allowBlank="1" showInputMessage="1" showErrorMessage="1" sqref="B70 B83 B76 B73">
      <formula1>"□,■"</formula1>
    </dataValidation>
    <dataValidation type="list" allowBlank="1" showInputMessage="1" showErrorMessage="1" imeMode="halfAlpha" sqref="B198:B200 B192:B194">
      <formula1>"■,□"</formula1>
    </dataValidation>
  </dataValidations>
  <printOptions horizontalCentered="1"/>
  <pageMargins left="0.5905511811023623" right="0.1968503937007874" top="0.3937007874015748" bottom="0.3937007874015748" header="0" footer="0"/>
  <pageSetup horizontalDpi="600" verticalDpi="600" orientation="portrait" paperSize="9" r:id="rId1"/>
  <rowBreaks count="2" manualBreakCount="2">
    <brk id="66" max="255" man="1"/>
    <brk id="133" max="255" man="1"/>
  </rowBreaks>
</worksheet>
</file>

<file path=xl/worksheets/sheet3.xml><?xml version="1.0" encoding="utf-8"?>
<worksheet xmlns="http://schemas.openxmlformats.org/spreadsheetml/2006/main" xmlns:r="http://schemas.openxmlformats.org/officeDocument/2006/relationships">
  <dimension ref="A1:AH42"/>
  <sheetViews>
    <sheetView zoomScaleSheetLayoutView="100" zoomScalePageLayoutView="0" workbookViewId="0" topLeftCell="A1">
      <selection activeCell="AI1" sqref="AI1"/>
    </sheetView>
  </sheetViews>
  <sheetFormatPr defaultColWidth="4.125" defaultRowHeight="13.5"/>
  <cols>
    <col min="1" max="34" width="2.625" style="58" customWidth="1"/>
    <col min="35" max="16384" width="4.125" style="58" customWidth="1"/>
  </cols>
  <sheetData>
    <row r="1" spans="1:34" ht="27" customHeight="1">
      <c r="A1" s="140" t="s">
        <v>155</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row>
    <row r="2" spans="1:22" ht="6.75" customHeight="1">
      <c r="A2" s="59"/>
      <c r="B2" s="59"/>
      <c r="C2" s="59"/>
      <c r="D2" s="59"/>
      <c r="E2" s="59"/>
      <c r="F2" s="59"/>
      <c r="G2" s="59"/>
      <c r="H2" s="59"/>
      <c r="I2" s="59"/>
      <c r="J2" s="59"/>
      <c r="K2" s="59"/>
      <c r="L2" s="59"/>
      <c r="M2" s="59"/>
      <c r="N2" s="59"/>
      <c r="O2" s="59"/>
      <c r="P2" s="59"/>
      <c r="Q2" s="59"/>
      <c r="R2" s="59"/>
      <c r="S2" s="59"/>
      <c r="T2" s="59"/>
      <c r="U2" s="59"/>
      <c r="V2" s="59"/>
    </row>
    <row r="3" ht="12.75">
      <c r="A3" s="58" t="s">
        <v>0</v>
      </c>
    </row>
    <row r="4" spans="1:34" ht="6.7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row>
    <row r="5" spans="7:22" ht="6.75" customHeight="1">
      <c r="G5" s="38"/>
      <c r="H5" s="38"/>
      <c r="I5" s="38"/>
      <c r="J5" s="38"/>
      <c r="K5" s="38"/>
      <c r="L5" s="38"/>
      <c r="M5" s="38"/>
      <c r="N5" s="38"/>
      <c r="O5" s="38"/>
      <c r="P5" s="38"/>
      <c r="Q5" s="38"/>
      <c r="R5" s="38"/>
      <c r="S5" s="38"/>
      <c r="T5" s="38"/>
      <c r="U5" s="38"/>
      <c r="V5" s="38"/>
    </row>
    <row r="6" spans="1:22" ht="12.75">
      <c r="A6" s="58" t="s">
        <v>1</v>
      </c>
      <c r="G6" s="38"/>
      <c r="H6" s="38"/>
      <c r="I6" s="38"/>
      <c r="J6" s="38"/>
      <c r="K6" s="38"/>
      <c r="L6" s="38"/>
      <c r="M6" s="38"/>
      <c r="N6" s="38"/>
      <c r="O6" s="38"/>
      <c r="P6" s="38"/>
      <c r="Q6" s="38"/>
      <c r="R6" s="38"/>
      <c r="S6" s="38"/>
      <c r="T6" s="38"/>
      <c r="U6" s="38"/>
      <c r="V6" s="38"/>
    </row>
    <row r="7" spans="2:33" ht="12.75">
      <c r="B7" s="69" t="s">
        <v>2</v>
      </c>
      <c r="G7" s="38"/>
      <c r="H7" s="80"/>
      <c r="I7" s="80"/>
      <c r="J7" s="80"/>
      <c r="K7" s="134"/>
      <c r="L7" s="134"/>
      <c r="M7" s="134"/>
      <c r="N7" s="134"/>
      <c r="O7" s="134"/>
      <c r="P7" s="134"/>
      <c r="Q7" s="134"/>
      <c r="R7" s="134"/>
      <c r="S7" s="134"/>
      <c r="T7" s="134"/>
      <c r="U7" s="134"/>
      <c r="V7" s="134"/>
      <c r="W7" s="134"/>
      <c r="X7" s="134"/>
      <c r="Y7" s="134"/>
      <c r="Z7" s="134"/>
      <c r="AA7" s="134"/>
      <c r="AB7" s="134"/>
      <c r="AC7" s="134"/>
      <c r="AD7" s="134"/>
      <c r="AE7" s="134"/>
      <c r="AF7" s="134"/>
      <c r="AG7" s="134"/>
    </row>
    <row r="8" spans="2:33" ht="12.75">
      <c r="B8" s="58" t="s">
        <v>3</v>
      </c>
      <c r="G8" s="38"/>
      <c r="H8" s="80"/>
      <c r="I8" s="80"/>
      <c r="J8" s="80"/>
      <c r="K8" s="134"/>
      <c r="L8" s="134"/>
      <c r="M8" s="134"/>
      <c r="N8" s="134"/>
      <c r="O8" s="134"/>
      <c r="P8" s="134"/>
      <c r="Q8" s="134"/>
      <c r="R8" s="134"/>
      <c r="S8" s="134"/>
      <c r="T8" s="134"/>
      <c r="U8" s="134"/>
      <c r="V8" s="134"/>
      <c r="W8" s="134"/>
      <c r="X8" s="134"/>
      <c r="Y8" s="134"/>
      <c r="Z8" s="134"/>
      <c r="AA8" s="134"/>
      <c r="AB8" s="134"/>
      <c r="AC8" s="134"/>
      <c r="AD8" s="134"/>
      <c r="AE8" s="134"/>
      <c r="AF8" s="134"/>
      <c r="AG8" s="134"/>
    </row>
    <row r="9" spans="2:33" ht="12.75">
      <c r="B9" s="58" t="s">
        <v>4</v>
      </c>
      <c r="G9" s="38"/>
      <c r="H9" s="81"/>
      <c r="I9" s="81"/>
      <c r="J9" s="80"/>
      <c r="K9" s="134"/>
      <c r="L9" s="134"/>
      <c r="M9" s="134"/>
      <c r="N9" s="134"/>
      <c r="O9" s="134"/>
      <c r="P9" s="134"/>
      <c r="Q9" s="134"/>
      <c r="R9" s="134"/>
      <c r="S9" s="134"/>
      <c r="T9" s="134"/>
      <c r="U9" s="134"/>
      <c r="V9" s="134"/>
      <c r="W9" s="134"/>
      <c r="X9" s="134"/>
      <c r="Y9" s="134"/>
      <c r="Z9" s="134"/>
      <c r="AA9" s="134"/>
      <c r="AB9" s="134"/>
      <c r="AC9" s="134"/>
      <c r="AD9" s="134"/>
      <c r="AE9" s="134"/>
      <c r="AF9" s="134"/>
      <c r="AG9" s="134"/>
    </row>
    <row r="10" spans="2:33" ht="12.75">
      <c r="B10" s="58" t="s">
        <v>5</v>
      </c>
      <c r="G10" s="38"/>
      <c r="H10" s="81"/>
      <c r="I10" s="81"/>
      <c r="J10" s="80"/>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row>
    <row r="11" spans="2:33" ht="12.75">
      <c r="B11" s="58" t="s">
        <v>6</v>
      </c>
      <c r="G11" s="38"/>
      <c r="H11" s="80"/>
      <c r="I11" s="80"/>
      <c r="J11" s="80"/>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row>
    <row r="12" spans="1:34" ht="6.75" customHeight="1">
      <c r="A12" s="60"/>
      <c r="B12" s="60"/>
      <c r="C12" s="60"/>
      <c r="D12" s="60"/>
      <c r="E12" s="60"/>
      <c r="F12" s="60"/>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row>
    <row r="13" spans="7:22" ht="6.75" customHeight="1">
      <c r="G13" s="38"/>
      <c r="H13" s="38"/>
      <c r="I13" s="38"/>
      <c r="J13" s="38"/>
      <c r="K13" s="38"/>
      <c r="L13" s="38"/>
      <c r="M13" s="38"/>
      <c r="N13" s="38"/>
      <c r="O13" s="38"/>
      <c r="P13" s="38"/>
      <c r="Q13" s="38"/>
      <c r="R13" s="38"/>
      <c r="S13" s="38"/>
      <c r="T13" s="38"/>
      <c r="U13" s="38"/>
      <c r="V13" s="38"/>
    </row>
    <row r="14" spans="1:22" ht="12.75">
      <c r="A14" s="58" t="s">
        <v>1</v>
      </c>
      <c r="G14" s="38"/>
      <c r="H14" s="38"/>
      <c r="I14" s="38"/>
      <c r="J14" s="38"/>
      <c r="K14" s="38"/>
      <c r="L14" s="38"/>
      <c r="M14" s="38"/>
      <c r="N14" s="38"/>
      <c r="O14" s="38"/>
      <c r="P14" s="38"/>
      <c r="Q14" s="38"/>
      <c r="R14" s="38"/>
      <c r="S14" s="38"/>
      <c r="T14" s="38"/>
      <c r="U14" s="38"/>
      <c r="V14" s="38"/>
    </row>
    <row r="15" spans="2:33" ht="12.75">
      <c r="B15" s="58" t="s">
        <v>2</v>
      </c>
      <c r="G15" s="38"/>
      <c r="H15" s="80"/>
      <c r="I15" s="80"/>
      <c r="J15" s="80"/>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row>
    <row r="16" spans="2:33" ht="12.75">
      <c r="B16" s="58" t="s">
        <v>3</v>
      </c>
      <c r="G16" s="38"/>
      <c r="H16" s="80"/>
      <c r="I16" s="80"/>
      <c r="J16" s="80"/>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row>
    <row r="17" spans="2:33" ht="12.75">
      <c r="B17" s="58" t="s">
        <v>4</v>
      </c>
      <c r="G17" s="38"/>
      <c r="H17" s="81"/>
      <c r="I17" s="81"/>
      <c r="J17" s="80"/>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row>
    <row r="18" spans="2:33" ht="12.75">
      <c r="B18" s="58" t="s">
        <v>5</v>
      </c>
      <c r="G18" s="38"/>
      <c r="H18" s="81"/>
      <c r="I18" s="81"/>
      <c r="J18" s="80"/>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row>
    <row r="19" spans="2:33" ht="12.75">
      <c r="B19" s="58" t="s">
        <v>6</v>
      </c>
      <c r="G19" s="38"/>
      <c r="H19" s="80"/>
      <c r="I19" s="80"/>
      <c r="J19" s="80"/>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row>
    <row r="20" spans="1:34" ht="6.75" customHeight="1">
      <c r="A20" s="60"/>
      <c r="B20" s="60"/>
      <c r="C20" s="60"/>
      <c r="D20" s="60"/>
      <c r="E20" s="60"/>
      <c r="F20" s="60"/>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row>
    <row r="21" spans="7:22" ht="6.75" customHeight="1">
      <c r="G21" s="38"/>
      <c r="H21" s="38"/>
      <c r="I21" s="38"/>
      <c r="J21" s="38"/>
      <c r="K21" s="38"/>
      <c r="L21" s="38"/>
      <c r="M21" s="38"/>
      <c r="N21" s="38"/>
      <c r="O21" s="38"/>
      <c r="P21" s="38"/>
      <c r="Q21" s="38"/>
      <c r="R21" s="38"/>
      <c r="S21" s="38"/>
      <c r="T21" s="38"/>
      <c r="U21" s="38"/>
      <c r="V21" s="38"/>
    </row>
    <row r="22" spans="1:22" ht="13.5" customHeight="1">
      <c r="A22" s="58" t="s">
        <v>1</v>
      </c>
      <c r="G22" s="38"/>
      <c r="H22" s="38"/>
      <c r="I22" s="38"/>
      <c r="J22" s="38"/>
      <c r="K22" s="38"/>
      <c r="L22" s="38"/>
      <c r="M22" s="38"/>
      <c r="N22" s="38"/>
      <c r="O22" s="38"/>
      <c r="P22" s="38"/>
      <c r="Q22" s="38"/>
      <c r="R22" s="38"/>
      <c r="S22" s="38"/>
      <c r="T22" s="38"/>
      <c r="U22" s="38"/>
      <c r="V22" s="38"/>
    </row>
    <row r="23" spans="2:33" ht="12.75">
      <c r="B23" s="58" t="s">
        <v>2</v>
      </c>
      <c r="G23" s="38"/>
      <c r="H23" s="80"/>
      <c r="I23" s="80"/>
      <c r="J23" s="80"/>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row>
    <row r="24" spans="2:33" ht="13.5" customHeight="1">
      <c r="B24" s="58" t="s">
        <v>3</v>
      </c>
      <c r="G24" s="38"/>
      <c r="H24" s="80"/>
      <c r="I24" s="80"/>
      <c r="J24" s="80"/>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row>
    <row r="25" spans="2:33" ht="13.5" customHeight="1">
      <c r="B25" s="58" t="s">
        <v>4</v>
      </c>
      <c r="G25" s="38"/>
      <c r="H25" s="81"/>
      <c r="I25" s="81"/>
      <c r="J25" s="80"/>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row>
    <row r="26" spans="2:33" ht="13.5" customHeight="1">
      <c r="B26" s="58" t="s">
        <v>5</v>
      </c>
      <c r="G26" s="38"/>
      <c r="H26" s="81"/>
      <c r="I26" s="81"/>
      <c r="J26" s="80"/>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row>
    <row r="27" spans="2:33" ht="12.75">
      <c r="B27" s="58" t="s">
        <v>6</v>
      </c>
      <c r="G27" s="38"/>
      <c r="H27" s="80"/>
      <c r="I27" s="80"/>
      <c r="J27" s="80"/>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row>
    <row r="28" spans="1:34" ht="6.75" customHeight="1">
      <c r="A28" s="60"/>
      <c r="B28" s="60"/>
      <c r="C28" s="60"/>
      <c r="D28" s="60"/>
      <c r="E28" s="60"/>
      <c r="F28" s="60"/>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row>
    <row r="29" spans="7:22" ht="12.75">
      <c r="G29" s="38"/>
      <c r="H29" s="38"/>
      <c r="I29" s="38"/>
      <c r="J29" s="38"/>
      <c r="K29" s="38"/>
      <c r="L29" s="38"/>
      <c r="M29" s="38"/>
      <c r="N29" s="38"/>
      <c r="O29" s="38"/>
      <c r="P29" s="38"/>
      <c r="Q29" s="38"/>
      <c r="R29" s="38"/>
      <c r="S29" s="38"/>
      <c r="T29" s="38"/>
      <c r="U29" s="38"/>
      <c r="V29" s="38"/>
    </row>
    <row r="33" ht="6" customHeight="1"/>
    <row r="34" ht="6" customHeight="1"/>
    <row r="42" ht="12.75">
      <c r="AD42" s="61"/>
    </row>
    <row r="43" ht="6" customHeight="1"/>
    <row r="44" ht="6" customHeight="1"/>
    <row r="52" ht="6" customHeight="1"/>
    <row r="53" ht="6" customHeight="1"/>
    <row r="58" ht="12.75" hidden="1"/>
    <row r="59" ht="12.75" hidden="1"/>
    <row r="60" ht="12.75" hidden="1"/>
  </sheetData>
  <sheetProtection/>
  <mergeCells count="16">
    <mergeCell ref="K16:AG16"/>
    <mergeCell ref="K17:AG17"/>
    <mergeCell ref="K23:AG23"/>
    <mergeCell ref="K24:AG24"/>
    <mergeCell ref="K18:AG18"/>
    <mergeCell ref="K19:AG19"/>
    <mergeCell ref="K27:AG27"/>
    <mergeCell ref="A1:AH1"/>
    <mergeCell ref="K7:AG7"/>
    <mergeCell ref="K8:AG8"/>
    <mergeCell ref="K9:AG9"/>
    <mergeCell ref="K10:AG10"/>
    <mergeCell ref="K11:AG11"/>
    <mergeCell ref="K15:AG15"/>
    <mergeCell ref="K25:AG25"/>
    <mergeCell ref="K26:AG26"/>
  </mergeCells>
  <dataValidations count="3">
    <dataValidation allowBlank="1" showInputMessage="1" showErrorMessage="1" imeMode="hiragana" sqref="H16:I16 H24:I24 H19:I19 H27:I27 H8:I8 H11:I11"/>
    <dataValidation allowBlank="1" showInputMessage="1" showErrorMessage="1" imeMode="halfKatakana" sqref="J8:J11 J24:J27 H23:J23 H15:J15 H7:J7 J16:J19"/>
    <dataValidation allowBlank="1" showInputMessage="1" showErrorMessage="1" imeMode="off" sqref="H9:I10 H25:I26 H17:I18"/>
  </dataValidations>
  <printOptions horizontalCentered="1"/>
  <pageMargins left="0.5905511811023623" right="0.1968503937007874"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Q131"/>
  <sheetViews>
    <sheetView zoomScaleSheetLayoutView="100" zoomScalePageLayoutView="0" workbookViewId="0" topLeftCell="A1">
      <selection activeCell="AI1" sqref="AI1"/>
    </sheetView>
  </sheetViews>
  <sheetFormatPr defaultColWidth="2.625" defaultRowHeight="13.5"/>
  <cols>
    <col min="1" max="7" width="2.625" style="58" customWidth="1"/>
    <col min="8" max="8" width="3.125" style="58" customWidth="1"/>
    <col min="9" max="9" width="8.50390625" style="58" bestFit="1" customWidth="1"/>
    <col min="10" max="35" width="2.625" style="58" customWidth="1"/>
    <col min="36" max="16384" width="2.625" style="58" customWidth="1"/>
  </cols>
  <sheetData>
    <row r="1" spans="1:34" ht="27" customHeight="1">
      <c r="A1" s="140" t="s">
        <v>23</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row>
    <row r="2" ht="12.75">
      <c r="B2" s="58" t="s">
        <v>24</v>
      </c>
    </row>
    <row r="3" spans="11:34" ht="3.75" customHeight="1">
      <c r="K3" s="60"/>
      <c r="M3" s="60"/>
      <c r="N3" s="60"/>
      <c r="O3" s="60"/>
      <c r="P3" s="60"/>
      <c r="Q3" s="60"/>
      <c r="R3" s="60"/>
      <c r="S3" s="60"/>
      <c r="T3" s="60"/>
      <c r="U3" s="60"/>
      <c r="V3" s="60"/>
      <c r="W3" s="60"/>
      <c r="X3" s="60"/>
      <c r="Y3" s="60"/>
      <c r="Z3" s="60"/>
      <c r="AA3" s="60"/>
      <c r="AB3" s="60"/>
      <c r="AC3" s="60"/>
      <c r="AD3" s="60"/>
      <c r="AE3" s="60"/>
      <c r="AF3" s="60"/>
      <c r="AG3" s="60"/>
      <c r="AH3" s="60"/>
    </row>
    <row r="4" spans="1:12" ht="3.75" customHeight="1">
      <c r="A4" s="76"/>
      <c r="B4" s="76"/>
      <c r="C4" s="76"/>
      <c r="D4" s="76"/>
      <c r="E4" s="76"/>
      <c r="F4" s="76"/>
      <c r="G4" s="76"/>
      <c r="H4" s="76"/>
      <c r="I4" s="76"/>
      <c r="J4" s="76"/>
      <c r="L4" s="76"/>
    </row>
    <row r="5" spans="1:34" ht="13.5" customHeight="1">
      <c r="A5" s="58" t="s">
        <v>25</v>
      </c>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row>
    <row r="6" spans="8:34" ht="13.5" customHeight="1">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row>
    <row r="7" spans="1:34" ht="3.75" customHeight="1">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row>
    <row r="8" spans="1:34" ht="3.75" customHeight="1">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row>
    <row r="9" spans="1:34" ht="12.75">
      <c r="A9" s="58" t="s">
        <v>26</v>
      </c>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row>
    <row r="10" spans="1:34" ht="3.75" customHeight="1">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row>
    <row r="11" spans="1:34" ht="3.75" customHeight="1">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ht="12.75">
      <c r="A12" s="58" t="s">
        <v>114</v>
      </c>
    </row>
    <row r="13" spans="3:31" ht="12.75">
      <c r="C13" s="63" t="s">
        <v>151</v>
      </c>
      <c r="D13" s="58" t="s">
        <v>128</v>
      </c>
      <c r="J13" s="58" t="s">
        <v>261</v>
      </c>
      <c r="K13" s="63" t="s">
        <v>151</v>
      </c>
      <c r="L13" s="58" t="s">
        <v>27</v>
      </c>
      <c r="Q13" s="63" t="s">
        <v>151</v>
      </c>
      <c r="R13" s="58" t="s">
        <v>28</v>
      </c>
      <c r="X13" s="63" t="s">
        <v>151</v>
      </c>
      <c r="Y13" s="58" t="s">
        <v>29</v>
      </c>
      <c r="AD13" s="71"/>
      <c r="AE13" s="58" t="s">
        <v>262</v>
      </c>
    </row>
    <row r="14" spans="3:14" ht="12.75">
      <c r="C14" s="63" t="s">
        <v>151</v>
      </c>
      <c r="D14" s="58" t="s">
        <v>30</v>
      </c>
      <c r="M14" s="63" t="s">
        <v>151</v>
      </c>
      <c r="N14" s="58" t="s">
        <v>31</v>
      </c>
    </row>
    <row r="15" spans="1:34" ht="3.75" customHeight="1">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row>
    <row r="16" spans="1:34" ht="3.75" customHeight="1">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row>
    <row r="17" spans="1:20" ht="12.75">
      <c r="A17" s="58" t="s">
        <v>32</v>
      </c>
      <c r="H17" s="63" t="s">
        <v>151</v>
      </c>
      <c r="I17" s="58" t="s">
        <v>33</v>
      </c>
      <c r="M17" s="63" t="s">
        <v>151</v>
      </c>
      <c r="N17" s="58" t="s">
        <v>34</v>
      </c>
      <c r="S17" s="63" t="s">
        <v>151</v>
      </c>
      <c r="T17" s="58" t="s">
        <v>35</v>
      </c>
    </row>
    <row r="18" spans="1:34" ht="3.75" customHeight="1">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row>
    <row r="19" spans="1:34" ht="3.75" customHeight="1">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row>
    <row r="20" spans="1:24" ht="12.75">
      <c r="A20" s="158" t="s">
        <v>154</v>
      </c>
      <c r="B20" s="158"/>
      <c r="C20" s="158"/>
      <c r="D20" s="158"/>
      <c r="E20" s="158"/>
      <c r="F20" s="158"/>
      <c r="G20" s="158"/>
      <c r="H20" s="158"/>
      <c r="I20" s="158"/>
      <c r="J20" s="158"/>
      <c r="K20" s="158"/>
      <c r="L20" s="158"/>
      <c r="M20" s="158"/>
      <c r="N20" s="158"/>
      <c r="O20" s="159"/>
      <c r="P20" s="158"/>
      <c r="Q20" s="159"/>
      <c r="R20" s="159"/>
      <c r="S20" s="159"/>
      <c r="T20" s="159"/>
      <c r="U20" s="159"/>
      <c r="V20" s="159"/>
      <c r="W20" s="159"/>
      <c r="X20" s="159"/>
    </row>
    <row r="21" ht="6.75" customHeight="1"/>
    <row r="22" spans="3:27" ht="12.75">
      <c r="C22" s="63" t="s">
        <v>151</v>
      </c>
      <c r="D22" s="58" t="s">
        <v>127</v>
      </c>
      <c r="I22" s="63" t="s">
        <v>151</v>
      </c>
      <c r="S22" s="63" t="s">
        <v>151</v>
      </c>
      <c r="AA22" s="63" t="s">
        <v>151</v>
      </c>
    </row>
    <row r="23" spans="3:19" ht="12.75">
      <c r="C23" s="63" t="s">
        <v>151</v>
      </c>
      <c r="I23" s="63" t="s">
        <v>151</v>
      </c>
      <c r="S23" s="63" t="s">
        <v>151</v>
      </c>
    </row>
    <row r="24" spans="1:34" ht="3.75" customHeight="1">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row>
    <row r="25" ht="12.75">
      <c r="A25" s="58" t="s">
        <v>37</v>
      </c>
    </row>
    <row r="26" spans="2:21" ht="12.75">
      <c r="B26" s="58" t="s">
        <v>38</v>
      </c>
      <c r="N26" s="53"/>
      <c r="O26" s="53"/>
      <c r="P26" s="160"/>
      <c r="Q26" s="160"/>
      <c r="R26" s="160"/>
      <c r="S26" s="160"/>
      <c r="T26" s="160"/>
      <c r="U26" s="58" t="s">
        <v>159</v>
      </c>
    </row>
    <row r="27" spans="2:21" ht="12.75">
      <c r="B27" s="58" t="s">
        <v>39</v>
      </c>
      <c r="N27" s="53"/>
      <c r="O27" s="53"/>
      <c r="P27" s="160"/>
      <c r="Q27" s="160"/>
      <c r="R27" s="160"/>
      <c r="S27" s="160"/>
      <c r="T27" s="160"/>
      <c r="U27" s="58" t="s">
        <v>159</v>
      </c>
    </row>
    <row r="28" spans="1:34" ht="3.75" customHeight="1">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row>
    <row r="29" spans="1:34" ht="3.75"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row>
    <row r="30" spans="1:34" ht="12.75">
      <c r="A30" s="53" t="s">
        <v>36</v>
      </c>
      <c r="B30" s="53"/>
      <c r="C30" s="53"/>
      <c r="D30" s="53"/>
      <c r="E30" s="53"/>
      <c r="F30" s="53"/>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47"/>
    </row>
    <row r="31" spans="1:34" ht="12.75">
      <c r="A31" s="38"/>
      <c r="B31" s="38" t="s">
        <v>40</v>
      </c>
      <c r="C31" s="38"/>
      <c r="D31" s="38"/>
      <c r="E31" s="38"/>
      <c r="F31" s="38"/>
      <c r="H31" s="65" t="s">
        <v>160</v>
      </c>
      <c r="I31" s="41" t="s">
        <v>161</v>
      </c>
      <c r="J31" s="142"/>
      <c r="K31" s="142"/>
      <c r="L31" s="142"/>
      <c r="M31" s="142"/>
      <c r="N31" s="142"/>
      <c r="O31" s="142"/>
      <c r="P31" s="66" t="s">
        <v>158</v>
      </c>
      <c r="Q31" s="66" t="s">
        <v>157</v>
      </c>
      <c r="R31" s="142"/>
      <c r="S31" s="142"/>
      <c r="T31" s="142"/>
      <c r="U31" s="142"/>
      <c r="V31" s="142"/>
      <c r="W31" s="142"/>
      <c r="X31" s="66" t="s">
        <v>158</v>
      </c>
      <c r="Y31" s="66" t="s">
        <v>157</v>
      </c>
      <c r="Z31" s="142"/>
      <c r="AA31" s="142"/>
      <c r="AB31" s="142"/>
      <c r="AC31" s="142"/>
      <c r="AD31" s="142"/>
      <c r="AE31" s="142"/>
      <c r="AF31" s="38" t="s">
        <v>162</v>
      </c>
      <c r="AG31" s="38" t="s">
        <v>163</v>
      </c>
      <c r="AH31" s="47"/>
    </row>
    <row r="32" spans="1:34" ht="12.75">
      <c r="A32" s="38"/>
      <c r="B32" s="38"/>
      <c r="C32" s="38"/>
      <c r="D32" s="38"/>
      <c r="E32" s="38"/>
      <c r="F32" s="38"/>
      <c r="H32" s="65" t="s">
        <v>46</v>
      </c>
      <c r="I32" s="41" t="s">
        <v>161</v>
      </c>
      <c r="J32" s="142"/>
      <c r="K32" s="142"/>
      <c r="L32" s="142"/>
      <c r="M32" s="142"/>
      <c r="N32" s="142"/>
      <c r="O32" s="142"/>
      <c r="P32" s="66" t="s">
        <v>158</v>
      </c>
      <c r="Q32" s="66" t="s">
        <v>157</v>
      </c>
      <c r="R32" s="142"/>
      <c r="S32" s="142"/>
      <c r="T32" s="142"/>
      <c r="U32" s="142"/>
      <c r="V32" s="142"/>
      <c r="W32" s="142"/>
      <c r="X32" s="66" t="s">
        <v>158</v>
      </c>
      <c r="Y32" s="66" t="s">
        <v>157</v>
      </c>
      <c r="Z32" s="142"/>
      <c r="AA32" s="142"/>
      <c r="AB32" s="142"/>
      <c r="AC32" s="142"/>
      <c r="AD32" s="142"/>
      <c r="AE32" s="142"/>
      <c r="AF32" s="38" t="s">
        <v>162</v>
      </c>
      <c r="AG32" s="38" t="s">
        <v>163</v>
      </c>
      <c r="AH32" s="47"/>
    </row>
    <row r="33" spans="1:34" ht="12.75">
      <c r="A33" s="38"/>
      <c r="B33" s="53" t="s">
        <v>41</v>
      </c>
      <c r="C33" s="53"/>
      <c r="D33" s="53"/>
      <c r="E33" s="53"/>
      <c r="F33" s="53"/>
      <c r="G33" s="53"/>
      <c r="I33" s="41" t="s">
        <v>161</v>
      </c>
      <c r="J33" s="142"/>
      <c r="K33" s="142"/>
      <c r="L33" s="142"/>
      <c r="M33" s="142"/>
      <c r="N33" s="142"/>
      <c r="O33" s="142"/>
      <c r="P33" s="66" t="s">
        <v>158</v>
      </c>
      <c r="Q33" s="66" t="s">
        <v>157</v>
      </c>
      <c r="R33" s="142"/>
      <c r="S33" s="142"/>
      <c r="T33" s="142"/>
      <c r="U33" s="142"/>
      <c r="V33" s="142"/>
      <c r="W33" s="142"/>
      <c r="X33" s="66" t="s">
        <v>158</v>
      </c>
      <c r="Y33" s="66" t="s">
        <v>157</v>
      </c>
      <c r="Z33" s="142"/>
      <c r="AA33" s="142"/>
      <c r="AB33" s="142"/>
      <c r="AC33" s="142"/>
      <c r="AD33" s="142"/>
      <c r="AE33" s="142"/>
      <c r="AF33" s="38" t="s">
        <v>162</v>
      </c>
      <c r="AG33" s="38"/>
      <c r="AH33" s="47"/>
    </row>
    <row r="34" spans="1:34" ht="12.75">
      <c r="A34" s="38"/>
      <c r="B34" s="53" t="s">
        <v>150</v>
      </c>
      <c r="C34" s="53"/>
      <c r="D34" s="53"/>
      <c r="E34" s="53"/>
      <c r="F34" s="53"/>
      <c r="G34" s="53"/>
      <c r="I34" s="53"/>
      <c r="J34" s="53"/>
      <c r="K34" s="53"/>
      <c r="L34" s="53"/>
      <c r="M34" s="53"/>
      <c r="N34" s="53"/>
      <c r="P34" s="53"/>
      <c r="Q34" s="53"/>
      <c r="R34" s="53"/>
      <c r="S34" s="53"/>
      <c r="T34" s="53"/>
      <c r="U34" s="53"/>
      <c r="V34" s="53"/>
      <c r="X34" s="53"/>
      <c r="Y34" s="53"/>
      <c r="Z34" s="38"/>
      <c r="AA34" s="38"/>
      <c r="AB34" s="38"/>
      <c r="AC34" s="38"/>
      <c r="AD34" s="38"/>
      <c r="AF34" s="38"/>
      <c r="AG34" s="38"/>
      <c r="AH34" s="47"/>
    </row>
    <row r="35" spans="1:34" ht="12.75">
      <c r="A35" s="38"/>
      <c r="B35" s="38"/>
      <c r="C35" s="38"/>
      <c r="D35" s="38"/>
      <c r="E35" s="38"/>
      <c r="F35" s="38"/>
      <c r="G35" s="38"/>
      <c r="I35" s="41" t="s">
        <v>161</v>
      </c>
      <c r="J35" s="142"/>
      <c r="K35" s="142"/>
      <c r="L35" s="142"/>
      <c r="M35" s="142"/>
      <c r="N35" s="142"/>
      <c r="O35" s="142"/>
      <c r="P35" s="66" t="s">
        <v>158</v>
      </c>
      <c r="Q35" s="66" t="s">
        <v>157</v>
      </c>
      <c r="R35" s="142"/>
      <c r="S35" s="142"/>
      <c r="T35" s="142"/>
      <c r="U35" s="142"/>
      <c r="V35" s="142"/>
      <c r="W35" s="142"/>
      <c r="X35" s="66" t="s">
        <v>158</v>
      </c>
      <c r="Y35" s="66" t="s">
        <v>157</v>
      </c>
      <c r="Z35" s="142"/>
      <c r="AA35" s="142"/>
      <c r="AB35" s="142"/>
      <c r="AC35" s="142"/>
      <c r="AD35" s="142"/>
      <c r="AE35" s="142"/>
      <c r="AF35" s="38" t="s">
        <v>162</v>
      </c>
      <c r="AG35" s="38" t="s">
        <v>164</v>
      </c>
      <c r="AH35" s="47"/>
    </row>
    <row r="36" spans="1:34" ht="12.75">
      <c r="A36" s="38"/>
      <c r="B36" s="53" t="s">
        <v>269</v>
      </c>
      <c r="C36" s="53"/>
      <c r="D36" s="53"/>
      <c r="E36" s="53"/>
      <c r="F36" s="53"/>
      <c r="G36" s="53"/>
      <c r="I36" s="53"/>
      <c r="J36" s="53"/>
      <c r="K36" s="53"/>
      <c r="L36" s="53"/>
      <c r="M36" s="53"/>
      <c r="N36" s="53"/>
      <c r="P36" s="53"/>
      <c r="Q36" s="53"/>
      <c r="R36" s="53"/>
      <c r="S36" s="53"/>
      <c r="T36" s="53"/>
      <c r="U36" s="53"/>
      <c r="V36" s="53"/>
      <c r="X36" s="38"/>
      <c r="Y36" s="38"/>
      <c r="Z36" s="38"/>
      <c r="AA36" s="38"/>
      <c r="AB36" s="38"/>
      <c r="AC36" s="38"/>
      <c r="AD36" s="38"/>
      <c r="AF36" s="38"/>
      <c r="AG36" s="38"/>
      <c r="AH36" s="47"/>
    </row>
    <row r="37" spans="1:34" ht="12.75">
      <c r="A37" s="38"/>
      <c r="B37" s="38"/>
      <c r="C37" s="38"/>
      <c r="D37" s="38"/>
      <c r="E37" s="38"/>
      <c r="F37" s="38"/>
      <c r="G37" s="38"/>
      <c r="I37" s="41" t="s">
        <v>161</v>
      </c>
      <c r="J37" s="142"/>
      <c r="K37" s="142"/>
      <c r="L37" s="142"/>
      <c r="M37" s="142"/>
      <c r="N37" s="142"/>
      <c r="O37" s="142"/>
      <c r="P37" s="66" t="s">
        <v>158</v>
      </c>
      <c r="Q37" s="66" t="s">
        <v>157</v>
      </c>
      <c r="R37" s="142"/>
      <c r="S37" s="142"/>
      <c r="T37" s="142"/>
      <c r="U37" s="142"/>
      <c r="V37" s="142"/>
      <c r="W37" s="142"/>
      <c r="X37" s="66" t="s">
        <v>158</v>
      </c>
      <c r="Y37" s="66" t="s">
        <v>157</v>
      </c>
      <c r="Z37" s="142"/>
      <c r="AA37" s="142"/>
      <c r="AB37" s="142"/>
      <c r="AC37" s="142"/>
      <c r="AD37" s="142"/>
      <c r="AE37" s="142"/>
      <c r="AF37" s="38" t="s">
        <v>162</v>
      </c>
      <c r="AG37" s="38" t="s">
        <v>164</v>
      </c>
      <c r="AH37" s="47"/>
    </row>
    <row r="38" spans="1:34" ht="12.75">
      <c r="A38" s="38"/>
      <c r="B38" s="38" t="s">
        <v>42</v>
      </c>
      <c r="C38" s="38"/>
      <c r="D38" s="38"/>
      <c r="E38" s="38"/>
      <c r="F38" s="38"/>
      <c r="G38" s="38"/>
      <c r="H38" s="38"/>
      <c r="J38" s="67" t="s">
        <v>160</v>
      </c>
      <c r="K38" s="38"/>
      <c r="L38" s="143">
        <f>IF(SUM(J31,R31,Z31)=0,"",SUM(J31,R31,Z31))</f>
      </c>
      <c r="M38" s="143"/>
      <c r="N38" s="143"/>
      <c r="O38" s="143"/>
      <c r="P38" s="143"/>
      <c r="Q38" s="38" t="s">
        <v>163</v>
      </c>
      <c r="S38" s="38"/>
      <c r="T38" s="38"/>
      <c r="U38" s="38"/>
      <c r="V38" s="55"/>
      <c r="W38" s="38"/>
      <c r="X38" s="38"/>
      <c r="Y38" s="38"/>
      <c r="Z38" s="38"/>
      <c r="AA38" s="38"/>
      <c r="AB38" s="38"/>
      <c r="AC38" s="38"/>
      <c r="AD38" s="38"/>
      <c r="AE38" s="38"/>
      <c r="AF38" s="38"/>
      <c r="AG38" s="38"/>
      <c r="AH38" s="47"/>
    </row>
    <row r="39" spans="1:34" ht="12.75">
      <c r="A39" s="38"/>
      <c r="B39" s="38"/>
      <c r="C39" s="38"/>
      <c r="D39" s="38"/>
      <c r="E39" s="38"/>
      <c r="F39" s="38"/>
      <c r="G39" s="38"/>
      <c r="H39" s="38"/>
      <c r="J39" s="67" t="s">
        <v>46</v>
      </c>
      <c r="K39" s="38"/>
      <c r="L39" s="143">
        <f>IF(SUM(J32,R32,Z32)=0,"",SUM(J32,R32,Z32))</f>
      </c>
      <c r="M39" s="143"/>
      <c r="N39" s="143"/>
      <c r="O39" s="143"/>
      <c r="P39" s="143"/>
      <c r="Q39" s="38" t="s">
        <v>163</v>
      </c>
      <c r="S39" s="38"/>
      <c r="T39" s="38"/>
      <c r="U39" s="38"/>
      <c r="V39" s="38"/>
      <c r="W39" s="38"/>
      <c r="X39" s="38"/>
      <c r="Y39" s="38"/>
      <c r="Z39" s="38"/>
      <c r="AA39" s="38"/>
      <c r="AB39" s="38"/>
      <c r="AC39" s="38"/>
      <c r="AD39" s="38"/>
      <c r="AE39" s="38"/>
      <c r="AF39" s="38"/>
      <c r="AG39" s="38"/>
      <c r="AH39" s="47"/>
    </row>
    <row r="40" spans="1:34" ht="12.75">
      <c r="A40" s="38"/>
      <c r="B40" s="38" t="s">
        <v>43</v>
      </c>
      <c r="C40" s="38"/>
      <c r="D40" s="38"/>
      <c r="E40" s="38"/>
      <c r="F40" s="38"/>
      <c r="G40" s="38"/>
      <c r="H40" s="38"/>
      <c r="I40" s="38"/>
      <c r="J40" s="38"/>
      <c r="K40" s="38"/>
      <c r="L40" s="38"/>
      <c r="M40" s="38"/>
      <c r="N40" s="63"/>
      <c r="O40" s="38"/>
      <c r="P40" s="38"/>
      <c r="Q40" s="38"/>
      <c r="R40" s="38"/>
      <c r="S40" s="38"/>
      <c r="T40" s="38"/>
      <c r="U40" s="38"/>
      <c r="V40" s="164">
        <f>IF(OR(L38="",L39&lt;&gt;""),"",ROUNDDOWN((J31*J35+R31*R35+Z31*Z35)/(L38),2))</f>
      </c>
      <c r="W40" s="165"/>
      <c r="X40" s="165"/>
      <c r="Y40" s="165"/>
      <c r="Z40" s="38" t="s">
        <v>164</v>
      </c>
      <c r="AB40" s="38"/>
      <c r="AC40" s="38"/>
      <c r="AD40" s="38"/>
      <c r="AE40" s="38"/>
      <c r="AF40" s="68"/>
      <c r="AG40" s="38"/>
      <c r="AH40" s="47"/>
    </row>
    <row r="41" spans="1:34" ht="12.75">
      <c r="A41" s="38"/>
      <c r="B41" s="38" t="s">
        <v>44</v>
      </c>
      <c r="C41" s="38"/>
      <c r="D41" s="38"/>
      <c r="E41" s="38"/>
      <c r="F41" s="38"/>
      <c r="G41" s="38"/>
      <c r="H41" s="38"/>
      <c r="I41" s="38"/>
      <c r="J41" s="38"/>
      <c r="K41" s="38"/>
      <c r="L41" s="38"/>
      <c r="M41" s="38"/>
      <c r="N41" s="38"/>
      <c r="O41" s="38"/>
      <c r="P41" s="38"/>
      <c r="Q41" s="38"/>
      <c r="R41" s="38"/>
      <c r="S41" s="38"/>
      <c r="T41" s="38"/>
      <c r="U41" s="38"/>
      <c r="V41" s="164">
        <f>IF(OR(L38="",L39&lt;&gt;""),"",ROUNDDOWN((J31*J37+R31*R37+Z31*Z37)/(L38),2))</f>
      </c>
      <c r="W41" s="165"/>
      <c r="X41" s="165"/>
      <c r="Y41" s="165"/>
      <c r="Z41" s="38" t="s">
        <v>164</v>
      </c>
      <c r="AB41" s="38"/>
      <c r="AC41" s="38"/>
      <c r="AD41" s="38"/>
      <c r="AE41" s="38"/>
      <c r="AF41" s="38"/>
      <c r="AG41" s="38"/>
      <c r="AH41" s="47"/>
    </row>
    <row r="42" spans="1:34" ht="12.75">
      <c r="A42" s="38"/>
      <c r="B42" s="38" t="s">
        <v>45</v>
      </c>
      <c r="C42" s="38"/>
      <c r="D42" s="38"/>
      <c r="E42" s="38"/>
      <c r="F42" s="38"/>
      <c r="G42" s="38"/>
      <c r="H42" s="134"/>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row>
    <row r="43" spans="1:34" ht="3.7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row>
    <row r="44" spans="1:34" ht="3.75" customHeigh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row>
    <row r="45" spans="1:34" ht="12.75">
      <c r="A45" s="58" t="s">
        <v>47</v>
      </c>
      <c r="G45" s="69"/>
      <c r="H45" s="70" t="s">
        <v>161</v>
      </c>
      <c r="I45" s="69" t="s">
        <v>48</v>
      </c>
      <c r="J45" s="69"/>
      <c r="K45" s="149"/>
      <c r="L45" s="149"/>
      <c r="M45" s="149"/>
      <c r="N45" s="69" t="s">
        <v>158</v>
      </c>
      <c r="O45" s="147"/>
      <c r="P45" s="147"/>
      <c r="Q45" s="147"/>
      <c r="R45" s="147"/>
      <c r="S45" s="147"/>
      <c r="T45" s="147"/>
      <c r="U45" s="147"/>
      <c r="V45" s="147"/>
      <c r="W45" s="147"/>
      <c r="X45" s="147"/>
      <c r="Y45" s="147"/>
      <c r="Z45" s="147"/>
      <c r="AA45" s="147"/>
      <c r="AB45" s="147"/>
      <c r="AC45" s="147"/>
      <c r="AD45" s="147"/>
      <c r="AE45" s="147"/>
      <c r="AF45" s="147"/>
      <c r="AG45" s="147"/>
      <c r="AH45" s="147"/>
    </row>
    <row r="46" spans="1:34" ht="3.7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row>
    <row r="47" spans="1:34" ht="3.75" customHeigh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row>
    <row r="48" spans="1:43" ht="12.75">
      <c r="A48" s="64" t="s">
        <v>49</v>
      </c>
      <c r="B48" s="54"/>
      <c r="C48" s="54"/>
      <c r="D48" s="54"/>
      <c r="E48" s="54"/>
      <c r="F48" s="54"/>
      <c r="G48" s="66" t="s">
        <v>151</v>
      </c>
      <c r="H48" s="64" t="s">
        <v>50</v>
      </c>
      <c r="I48" s="64"/>
      <c r="J48" s="63" t="s">
        <v>151</v>
      </c>
      <c r="K48" s="64" t="s">
        <v>51</v>
      </c>
      <c r="L48" s="64"/>
      <c r="M48" s="63" t="s">
        <v>151</v>
      </c>
      <c r="N48" s="64" t="s">
        <v>52</v>
      </c>
      <c r="O48" s="64"/>
      <c r="P48" s="63" t="s">
        <v>151</v>
      </c>
      <c r="Q48" s="64" t="s">
        <v>86</v>
      </c>
      <c r="R48" s="64"/>
      <c r="S48" s="63" t="s">
        <v>151</v>
      </c>
      <c r="T48" s="64" t="s">
        <v>53</v>
      </c>
      <c r="U48" s="54"/>
      <c r="V48" s="54"/>
      <c r="W48" s="63" t="s">
        <v>151</v>
      </c>
      <c r="X48" s="64" t="s">
        <v>54</v>
      </c>
      <c r="Y48" s="64"/>
      <c r="Z48" s="64"/>
      <c r="AA48" s="64"/>
      <c r="AB48" s="64"/>
      <c r="AC48" s="63" t="s">
        <v>151</v>
      </c>
      <c r="AD48" s="64" t="s">
        <v>115</v>
      </c>
      <c r="AE48" s="64"/>
      <c r="AF48" s="64"/>
      <c r="AG48" s="64"/>
      <c r="AH48" s="64"/>
      <c r="AL48" s="158"/>
      <c r="AM48" s="158"/>
      <c r="AN48" s="158"/>
      <c r="AO48" s="158"/>
      <c r="AP48" s="158"/>
      <c r="AQ48" s="158"/>
    </row>
    <row r="49" spans="1:34" ht="3.7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row>
    <row r="50" spans="1:34" ht="3.75" customHeigh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row>
    <row r="51" spans="1:33" ht="12.75">
      <c r="A51" s="58" t="s">
        <v>55</v>
      </c>
      <c r="J51" s="71" t="s">
        <v>157</v>
      </c>
      <c r="K51" s="140" t="s">
        <v>56</v>
      </c>
      <c r="L51" s="140"/>
      <c r="M51" s="140"/>
      <c r="N51" s="140"/>
      <c r="O51" s="140"/>
      <c r="P51" s="140"/>
      <c r="Q51" s="58" t="s">
        <v>158</v>
      </c>
      <c r="R51" s="71" t="s">
        <v>157</v>
      </c>
      <c r="S51" s="140" t="s">
        <v>57</v>
      </c>
      <c r="T51" s="140"/>
      <c r="U51" s="140"/>
      <c r="V51" s="140"/>
      <c r="W51" s="140"/>
      <c r="X51" s="140"/>
      <c r="Y51" s="58" t="s">
        <v>158</v>
      </c>
      <c r="Z51" s="71" t="s">
        <v>157</v>
      </c>
      <c r="AA51" s="140" t="s">
        <v>60</v>
      </c>
      <c r="AB51" s="140"/>
      <c r="AC51" s="140"/>
      <c r="AD51" s="140"/>
      <c r="AE51" s="140"/>
      <c r="AF51" s="140"/>
      <c r="AG51" s="58" t="s">
        <v>158</v>
      </c>
    </row>
    <row r="52" spans="2:33" ht="12.75">
      <c r="B52" s="58" t="s">
        <v>344</v>
      </c>
      <c r="J52" s="71" t="s">
        <v>157</v>
      </c>
      <c r="K52" s="157"/>
      <c r="L52" s="157"/>
      <c r="M52" s="157"/>
      <c r="N52" s="157"/>
      <c r="O52" s="157"/>
      <c r="P52" s="157"/>
      <c r="Q52" s="58" t="s">
        <v>158</v>
      </c>
      <c r="R52" s="71" t="s">
        <v>157</v>
      </c>
      <c r="S52" s="157"/>
      <c r="T52" s="157"/>
      <c r="U52" s="157"/>
      <c r="V52" s="157"/>
      <c r="W52" s="157"/>
      <c r="X52" s="157"/>
      <c r="Y52" s="58" t="s">
        <v>158</v>
      </c>
      <c r="Z52" s="71" t="s">
        <v>157</v>
      </c>
      <c r="AA52" s="143">
        <f>IF(AND(K52="",S52=""),"",SUM(K52,S52))</f>
      </c>
      <c r="AB52" s="143"/>
      <c r="AC52" s="143"/>
      <c r="AD52" s="143"/>
      <c r="AE52" s="143"/>
      <c r="AF52" s="143"/>
      <c r="AG52" s="58" t="s">
        <v>182</v>
      </c>
    </row>
    <row r="53" spans="2:32" ht="12.75">
      <c r="B53" s="58" t="s">
        <v>345</v>
      </c>
      <c r="J53" s="71"/>
      <c r="K53" s="119"/>
      <c r="L53" s="119"/>
      <c r="M53" s="119"/>
      <c r="N53" s="119"/>
      <c r="O53" s="119"/>
      <c r="P53" s="119"/>
      <c r="R53" s="71"/>
      <c r="S53" s="119"/>
      <c r="T53" s="119"/>
      <c r="U53" s="119"/>
      <c r="V53" s="119"/>
      <c r="W53" s="119"/>
      <c r="X53" s="119"/>
      <c r="Z53" s="71"/>
      <c r="AA53" s="118"/>
      <c r="AB53" s="118"/>
      <c r="AC53" s="118"/>
      <c r="AD53" s="118"/>
      <c r="AE53" s="118"/>
      <c r="AF53" s="118"/>
    </row>
    <row r="54" spans="10:33" ht="12.75">
      <c r="J54" s="71" t="s">
        <v>111</v>
      </c>
      <c r="K54" s="157"/>
      <c r="L54" s="157"/>
      <c r="M54" s="157"/>
      <c r="N54" s="157"/>
      <c r="O54" s="157"/>
      <c r="P54" s="157"/>
      <c r="Q54" s="58" t="s">
        <v>158</v>
      </c>
      <c r="R54" s="71" t="s">
        <v>111</v>
      </c>
      <c r="S54" s="157"/>
      <c r="T54" s="157"/>
      <c r="U54" s="157"/>
      <c r="V54" s="157"/>
      <c r="W54" s="157"/>
      <c r="X54" s="157"/>
      <c r="Y54" s="58" t="s">
        <v>158</v>
      </c>
      <c r="Z54" s="71" t="s">
        <v>111</v>
      </c>
      <c r="AA54" s="143">
        <f>IF(AND(K54="",S54=""),"",SUM(K54,S54))</f>
      </c>
      <c r="AB54" s="143"/>
      <c r="AC54" s="143"/>
      <c r="AD54" s="143"/>
      <c r="AE54" s="143"/>
      <c r="AF54" s="143"/>
      <c r="AG54" s="58" t="s">
        <v>182</v>
      </c>
    </row>
    <row r="55" spans="2:28" ht="12.75">
      <c r="B55" s="58" t="s">
        <v>343</v>
      </c>
      <c r="M55" s="143">
        <f>IF(OR(L38="",L39&lt;&gt;"",AA54=""),"",ROUNDUP((AA54/L38)*100,2))</f>
      </c>
      <c r="N55" s="143"/>
      <c r="O55" s="143"/>
      <c r="P55" s="143"/>
      <c r="Q55" s="143"/>
      <c r="S55" s="58" t="s">
        <v>164</v>
      </c>
      <c r="T55" s="163">
        <f>IF(M55&gt;V41,"建蔽率オーバーです","")</f>
      </c>
      <c r="U55" s="163"/>
      <c r="V55" s="163"/>
      <c r="W55" s="163"/>
      <c r="X55" s="163"/>
      <c r="Y55" s="163"/>
      <c r="Z55" s="163"/>
      <c r="AA55" s="163"/>
      <c r="AB55" s="163"/>
    </row>
    <row r="56" spans="1:34" ht="3.7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row>
    <row r="57" ht="3.75" customHeight="1"/>
    <row r="58" spans="1:33" ht="12.75">
      <c r="A58" s="58" t="s">
        <v>58</v>
      </c>
      <c r="J58" s="71" t="s">
        <v>157</v>
      </c>
      <c r="K58" s="140" t="s">
        <v>56</v>
      </c>
      <c r="L58" s="140"/>
      <c r="M58" s="140"/>
      <c r="N58" s="140"/>
      <c r="O58" s="140"/>
      <c r="P58" s="140"/>
      <c r="Q58" s="58" t="s">
        <v>158</v>
      </c>
      <c r="R58" s="71" t="s">
        <v>157</v>
      </c>
      <c r="S58" s="140" t="s">
        <v>57</v>
      </c>
      <c r="T58" s="140"/>
      <c r="U58" s="140"/>
      <c r="V58" s="140"/>
      <c r="W58" s="140"/>
      <c r="X58" s="140"/>
      <c r="Y58" s="58" t="s">
        <v>158</v>
      </c>
      <c r="Z58" s="71" t="s">
        <v>157</v>
      </c>
      <c r="AA58" s="140" t="s">
        <v>60</v>
      </c>
      <c r="AB58" s="140"/>
      <c r="AC58" s="140"/>
      <c r="AD58" s="140"/>
      <c r="AE58" s="140"/>
      <c r="AF58" s="140"/>
      <c r="AG58" s="58" t="s">
        <v>158</v>
      </c>
    </row>
    <row r="59" spans="2:33" ht="12.75" customHeight="1">
      <c r="B59" s="144" t="s">
        <v>59</v>
      </c>
      <c r="C59" s="144"/>
      <c r="D59" s="144"/>
      <c r="E59" s="144"/>
      <c r="F59" s="144"/>
      <c r="G59" s="144"/>
      <c r="H59" s="144"/>
      <c r="I59" s="144"/>
      <c r="J59" s="71" t="s">
        <v>157</v>
      </c>
      <c r="K59" s="141"/>
      <c r="L59" s="141"/>
      <c r="M59" s="141"/>
      <c r="N59" s="141"/>
      <c r="O59" s="141"/>
      <c r="P59" s="141"/>
      <c r="Q59" s="38" t="s">
        <v>158</v>
      </c>
      <c r="R59" s="41" t="s">
        <v>157</v>
      </c>
      <c r="S59" s="141"/>
      <c r="T59" s="141"/>
      <c r="U59" s="141"/>
      <c r="V59" s="141"/>
      <c r="W59" s="141"/>
      <c r="X59" s="141"/>
      <c r="Y59" s="38" t="s">
        <v>158</v>
      </c>
      <c r="Z59" s="41" t="s">
        <v>157</v>
      </c>
      <c r="AA59" s="143">
        <f>IF(AND(K59="",S59=""),"",SUM(K59,S59))</f>
      </c>
      <c r="AB59" s="143"/>
      <c r="AC59" s="143"/>
      <c r="AD59" s="143"/>
      <c r="AE59" s="143"/>
      <c r="AF59" s="143"/>
      <c r="AG59" s="58" t="s">
        <v>182</v>
      </c>
    </row>
    <row r="60" spans="2:32" ht="12.75" customHeight="1">
      <c r="B60" s="144" t="s">
        <v>296</v>
      </c>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row>
    <row r="61" spans="9:33" ht="12.75" customHeight="1">
      <c r="I61" s="71"/>
      <c r="J61" s="71" t="s">
        <v>157</v>
      </c>
      <c r="K61" s="141"/>
      <c r="L61" s="141"/>
      <c r="M61" s="141"/>
      <c r="N61" s="141"/>
      <c r="O61" s="141"/>
      <c r="P61" s="141"/>
      <c r="Q61" s="38" t="s">
        <v>158</v>
      </c>
      <c r="R61" s="41" t="s">
        <v>157</v>
      </c>
      <c r="S61" s="141"/>
      <c r="T61" s="141"/>
      <c r="U61" s="141"/>
      <c r="V61" s="141"/>
      <c r="W61" s="141"/>
      <c r="X61" s="141"/>
      <c r="Y61" s="38" t="s">
        <v>158</v>
      </c>
      <c r="Z61" s="41" t="s">
        <v>157</v>
      </c>
      <c r="AA61" s="143">
        <f>IF(AND(K61="",S61=""),"",SUM(K61,S61))</f>
      </c>
      <c r="AB61" s="143"/>
      <c r="AC61" s="143"/>
      <c r="AD61" s="143"/>
      <c r="AE61" s="143"/>
      <c r="AF61" s="143"/>
      <c r="AG61" s="58" t="s">
        <v>182</v>
      </c>
    </row>
    <row r="62" spans="2:32" ht="12.75" customHeight="1">
      <c r="B62" s="133" t="s">
        <v>227</v>
      </c>
      <c r="C62" s="133"/>
      <c r="D62" s="133"/>
      <c r="E62" s="133"/>
      <c r="F62" s="133"/>
      <c r="G62" s="133"/>
      <c r="H62" s="133"/>
      <c r="I62" s="133"/>
      <c r="J62" s="133"/>
      <c r="K62" s="133"/>
      <c r="L62" s="133"/>
      <c r="M62" s="133"/>
      <c r="N62" s="133"/>
      <c r="O62" s="72"/>
      <c r="P62" s="72"/>
      <c r="Q62" s="55"/>
      <c r="R62" s="73"/>
      <c r="S62" s="72"/>
      <c r="T62" s="72"/>
      <c r="U62" s="72"/>
      <c r="V62" s="72"/>
      <c r="W62" s="72"/>
      <c r="X62" s="72"/>
      <c r="Y62" s="55"/>
      <c r="Z62" s="73"/>
      <c r="AA62" s="72"/>
      <c r="AB62" s="72"/>
      <c r="AC62" s="72"/>
      <c r="AD62" s="72"/>
      <c r="AE62" s="72"/>
      <c r="AF62" s="72"/>
    </row>
    <row r="63" spans="3:33" ht="12.75" customHeight="1">
      <c r="C63" s="58" t="s">
        <v>165</v>
      </c>
      <c r="I63" s="71"/>
      <c r="J63" s="71" t="s">
        <v>111</v>
      </c>
      <c r="K63" s="141"/>
      <c r="L63" s="141"/>
      <c r="M63" s="141"/>
      <c r="N63" s="141"/>
      <c r="O63" s="141"/>
      <c r="P63" s="141"/>
      <c r="Q63" s="38" t="s">
        <v>158</v>
      </c>
      <c r="R63" s="41" t="s">
        <v>111</v>
      </c>
      <c r="S63" s="141"/>
      <c r="T63" s="141"/>
      <c r="U63" s="141"/>
      <c r="V63" s="141"/>
      <c r="W63" s="141"/>
      <c r="X63" s="141"/>
      <c r="Y63" s="38" t="s">
        <v>158</v>
      </c>
      <c r="Z63" s="41" t="s">
        <v>111</v>
      </c>
      <c r="AA63" s="143">
        <f>IF(AND(K63="",S63=""),"",SUM(K63,S63))</f>
      </c>
      <c r="AB63" s="143"/>
      <c r="AC63" s="143"/>
      <c r="AD63" s="143"/>
      <c r="AE63" s="143"/>
      <c r="AF63" s="143"/>
      <c r="AG63" s="58" t="s">
        <v>182</v>
      </c>
    </row>
    <row r="64" spans="2:32" ht="12.75" customHeight="1">
      <c r="B64" s="133" t="s">
        <v>295</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row>
    <row r="65" spans="2:33" ht="12.75" customHeight="1">
      <c r="B65" s="1"/>
      <c r="C65" s="1" t="s">
        <v>228</v>
      </c>
      <c r="D65" s="1"/>
      <c r="E65" s="1"/>
      <c r="F65" s="1"/>
      <c r="G65" s="1"/>
      <c r="H65" s="1"/>
      <c r="I65" s="5"/>
      <c r="J65" s="71" t="s">
        <v>157</v>
      </c>
      <c r="K65" s="141"/>
      <c r="L65" s="141"/>
      <c r="M65" s="141"/>
      <c r="N65" s="141"/>
      <c r="O65" s="141"/>
      <c r="P65" s="141"/>
      <c r="Q65" s="38" t="s">
        <v>158</v>
      </c>
      <c r="R65" s="41" t="s">
        <v>157</v>
      </c>
      <c r="S65" s="141"/>
      <c r="T65" s="141"/>
      <c r="U65" s="141"/>
      <c r="V65" s="141"/>
      <c r="W65" s="141"/>
      <c r="X65" s="141"/>
      <c r="Y65" s="38" t="s">
        <v>158</v>
      </c>
      <c r="Z65" s="41" t="s">
        <v>157</v>
      </c>
      <c r="AA65" s="143">
        <f aca="true" t="shared" si="0" ref="AA65:AA74">IF(AND(K65="",S65=""),"",SUM(K65,S65))</f>
      </c>
      <c r="AB65" s="143"/>
      <c r="AC65" s="143"/>
      <c r="AD65" s="143"/>
      <c r="AE65" s="143"/>
      <c r="AF65" s="143"/>
      <c r="AG65" s="58" t="s">
        <v>182</v>
      </c>
    </row>
    <row r="66" spans="2:33" ht="12.75" customHeight="1">
      <c r="B66" s="170" t="s">
        <v>332</v>
      </c>
      <c r="C66" s="170"/>
      <c r="D66" s="170"/>
      <c r="E66" s="170"/>
      <c r="F66" s="170"/>
      <c r="G66" s="170"/>
      <c r="H66" s="170"/>
      <c r="I66" s="170"/>
      <c r="J66" s="71" t="s">
        <v>111</v>
      </c>
      <c r="K66" s="141"/>
      <c r="L66" s="141"/>
      <c r="M66" s="141"/>
      <c r="N66" s="141"/>
      <c r="O66" s="141"/>
      <c r="P66" s="141"/>
      <c r="Q66" s="38" t="s">
        <v>158</v>
      </c>
      <c r="R66" s="41" t="s">
        <v>111</v>
      </c>
      <c r="S66" s="141"/>
      <c r="T66" s="141"/>
      <c r="U66" s="141"/>
      <c r="V66" s="141"/>
      <c r="W66" s="141"/>
      <c r="X66" s="141"/>
      <c r="Y66" s="38" t="s">
        <v>158</v>
      </c>
      <c r="Z66" s="41" t="s">
        <v>111</v>
      </c>
      <c r="AA66" s="143">
        <f>IF(AND(K66="",S66=""),"",SUM(K66,S66))</f>
      </c>
      <c r="AB66" s="143"/>
      <c r="AC66" s="143"/>
      <c r="AD66" s="143"/>
      <c r="AE66" s="143"/>
      <c r="AF66" s="143"/>
      <c r="AG66" s="58" t="s">
        <v>182</v>
      </c>
    </row>
    <row r="67" spans="2:33" ht="12.75" customHeight="1">
      <c r="B67" s="171" t="s">
        <v>333</v>
      </c>
      <c r="C67" s="171"/>
      <c r="D67" s="171"/>
      <c r="E67" s="171"/>
      <c r="F67" s="171"/>
      <c r="G67" s="171"/>
      <c r="H67" s="171"/>
      <c r="I67" s="171"/>
      <c r="J67" s="71" t="s">
        <v>157</v>
      </c>
      <c r="K67" s="141"/>
      <c r="L67" s="141"/>
      <c r="M67" s="141"/>
      <c r="N67" s="141"/>
      <c r="O67" s="141"/>
      <c r="P67" s="141"/>
      <c r="Q67" s="38" t="s">
        <v>158</v>
      </c>
      <c r="R67" s="41" t="s">
        <v>157</v>
      </c>
      <c r="S67" s="141"/>
      <c r="T67" s="141"/>
      <c r="U67" s="141"/>
      <c r="V67" s="141"/>
      <c r="W67" s="141"/>
      <c r="X67" s="141"/>
      <c r="Y67" s="38" t="s">
        <v>158</v>
      </c>
      <c r="Z67" s="41" t="s">
        <v>157</v>
      </c>
      <c r="AA67" s="143">
        <f t="shared" si="0"/>
      </c>
      <c r="AB67" s="143"/>
      <c r="AC67" s="143"/>
      <c r="AD67" s="143"/>
      <c r="AE67" s="143"/>
      <c r="AF67" s="143"/>
      <c r="AG67" s="58" t="s">
        <v>182</v>
      </c>
    </row>
    <row r="68" spans="2:33" ht="12.75" customHeight="1">
      <c r="B68" s="135" t="s">
        <v>334</v>
      </c>
      <c r="C68" s="135"/>
      <c r="D68" s="135"/>
      <c r="E68" s="135"/>
      <c r="F68" s="135"/>
      <c r="G68" s="135"/>
      <c r="H68" s="135"/>
      <c r="I68" s="135"/>
      <c r="J68" s="71" t="s">
        <v>111</v>
      </c>
      <c r="K68" s="141"/>
      <c r="L68" s="141"/>
      <c r="M68" s="141"/>
      <c r="N68" s="141"/>
      <c r="O68" s="141"/>
      <c r="P68" s="141"/>
      <c r="Q68" s="38" t="s">
        <v>158</v>
      </c>
      <c r="R68" s="41" t="s">
        <v>111</v>
      </c>
      <c r="S68" s="141"/>
      <c r="T68" s="141"/>
      <c r="U68" s="141"/>
      <c r="V68" s="141"/>
      <c r="W68" s="141"/>
      <c r="X68" s="141"/>
      <c r="Y68" s="38" t="s">
        <v>158</v>
      </c>
      <c r="Z68" s="41" t="s">
        <v>111</v>
      </c>
      <c r="AA68" s="143">
        <f t="shared" si="0"/>
      </c>
      <c r="AB68" s="143"/>
      <c r="AC68" s="143"/>
      <c r="AD68" s="143"/>
      <c r="AE68" s="143"/>
      <c r="AF68" s="143"/>
      <c r="AG68" s="58" t="s">
        <v>182</v>
      </c>
    </row>
    <row r="69" spans="2:33" ht="12.75" customHeight="1">
      <c r="B69" s="135" t="s">
        <v>335</v>
      </c>
      <c r="C69" s="135"/>
      <c r="D69" s="135"/>
      <c r="E69" s="135"/>
      <c r="F69" s="135"/>
      <c r="G69" s="135"/>
      <c r="H69" s="135"/>
      <c r="I69" s="135"/>
      <c r="J69" s="71" t="s">
        <v>111</v>
      </c>
      <c r="K69" s="141"/>
      <c r="L69" s="141"/>
      <c r="M69" s="141"/>
      <c r="N69" s="141"/>
      <c r="O69" s="141"/>
      <c r="P69" s="141"/>
      <c r="Q69" s="38" t="s">
        <v>158</v>
      </c>
      <c r="R69" s="41" t="s">
        <v>111</v>
      </c>
      <c r="S69" s="141"/>
      <c r="T69" s="141"/>
      <c r="U69" s="141"/>
      <c r="V69" s="141"/>
      <c r="W69" s="141"/>
      <c r="X69" s="141"/>
      <c r="Y69" s="38" t="s">
        <v>158</v>
      </c>
      <c r="Z69" s="41" t="s">
        <v>111</v>
      </c>
      <c r="AA69" s="143">
        <f t="shared" si="0"/>
      </c>
      <c r="AB69" s="143"/>
      <c r="AC69" s="143"/>
      <c r="AD69" s="143"/>
      <c r="AE69" s="143"/>
      <c r="AF69" s="143"/>
      <c r="AG69" s="58" t="s">
        <v>182</v>
      </c>
    </row>
    <row r="70" spans="2:33" ht="12.75" customHeight="1">
      <c r="B70" s="153" t="s">
        <v>336</v>
      </c>
      <c r="C70" s="153"/>
      <c r="D70" s="153"/>
      <c r="E70" s="153"/>
      <c r="F70" s="153"/>
      <c r="G70" s="153"/>
      <c r="H70" s="153"/>
      <c r="I70" s="153"/>
      <c r="J70" s="71" t="s">
        <v>111</v>
      </c>
      <c r="K70" s="141"/>
      <c r="L70" s="141"/>
      <c r="M70" s="141"/>
      <c r="N70" s="141"/>
      <c r="O70" s="141"/>
      <c r="P70" s="141"/>
      <c r="Q70" s="38" t="s">
        <v>158</v>
      </c>
      <c r="R70" s="41" t="s">
        <v>111</v>
      </c>
      <c r="S70" s="141"/>
      <c r="T70" s="141"/>
      <c r="U70" s="141"/>
      <c r="V70" s="141"/>
      <c r="W70" s="141"/>
      <c r="X70" s="141"/>
      <c r="Y70" s="38" t="s">
        <v>158</v>
      </c>
      <c r="Z70" s="41" t="s">
        <v>111</v>
      </c>
      <c r="AA70" s="143">
        <f t="shared" si="0"/>
      </c>
      <c r="AB70" s="143"/>
      <c r="AC70" s="143"/>
      <c r="AD70" s="143"/>
      <c r="AE70" s="143"/>
      <c r="AF70" s="143"/>
      <c r="AG70" s="58" t="s">
        <v>182</v>
      </c>
    </row>
    <row r="71" spans="2:33" ht="12.75" customHeight="1">
      <c r="B71" s="135" t="s">
        <v>337</v>
      </c>
      <c r="C71" s="135"/>
      <c r="D71" s="135"/>
      <c r="E71" s="135"/>
      <c r="F71" s="135"/>
      <c r="G71" s="135"/>
      <c r="H71" s="135"/>
      <c r="I71" s="135"/>
      <c r="J71" s="71" t="s">
        <v>111</v>
      </c>
      <c r="K71" s="141"/>
      <c r="L71" s="141"/>
      <c r="M71" s="141"/>
      <c r="N71" s="141"/>
      <c r="O71" s="141"/>
      <c r="P71" s="141"/>
      <c r="Q71" s="38" t="s">
        <v>158</v>
      </c>
      <c r="R71" s="41" t="s">
        <v>111</v>
      </c>
      <c r="S71" s="141"/>
      <c r="T71" s="141"/>
      <c r="U71" s="141"/>
      <c r="V71" s="141"/>
      <c r="W71" s="141"/>
      <c r="X71" s="141"/>
      <c r="Y71" s="38" t="s">
        <v>158</v>
      </c>
      <c r="Z71" s="41" t="s">
        <v>111</v>
      </c>
      <c r="AA71" s="143">
        <f t="shared" si="0"/>
      </c>
      <c r="AB71" s="143"/>
      <c r="AC71" s="143"/>
      <c r="AD71" s="143"/>
      <c r="AE71" s="143"/>
      <c r="AF71" s="143"/>
      <c r="AG71" s="58" t="s">
        <v>182</v>
      </c>
    </row>
    <row r="72" spans="2:33" ht="12.75" customHeight="1">
      <c r="B72" s="135" t="s">
        <v>338</v>
      </c>
      <c r="C72" s="135"/>
      <c r="D72" s="135"/>
      <c r="E72" s="135"/>
      <c r="F72" s="135"/>
      <c r="G72" s="135"/>
      <c r="H72" s="135"/>
      <c r="I72" s="135"/>
      <c r="J72" s="71" t="s">
        <v>111</v>
      </c>
      <c r="K72" s="141"/>
      <c r="L72" s="141"/>
      <c r="M72" s="141"/>
      <c r="N72" s="141"/>
      <c r="O72" s="141"/>
      <c r="P72" s="141"/>
      <c r="Q72" s="38" t="s">
        <v>158</v>
      </c>
      <c r="R72" s="41" t="s">
        <v>111</v>
      </c>
      <c r="S72" s="141"/>
      <c r="T72" s="141"/>
      <c r="U72" s="141"/>
      <c r="V72" s="141"/>
      <c r="W72" s="141"/>
      <c r="X72" s="141"/>
      <c r="Y72" s="38" t="s">
        <v>158</v>
      </c>
      <c r="Z72" s="41" t="s">
        <v>111</v>
      </c>
      <c r="AA72" s="143">
        <f t="shared" si="0"/>
      </c>
      <c r="AB72" s="143"/>
      <c r="AC72" s="143"/>
      <c r="AD72" s="143"/>
      <c r="AE72" s="143"/>
      <c r="AF72" s="143"/>
      <c r="AG72" s="58" t="s">
        <v>182</v>
      </c>
    </row>
    <row r="73" spans="2:33" ht="12.75" customHeight="1">
      <c r="B73" s="135" t="s">
        <v>331</v>
      </c>
      <c r="C73" s="135"/>
      <c r="D73" s="135"/>
      <c r="E73" s="135"/>
      <c r="F73" s="135"/>
      <c r="G73" s="135"/>
      <c r="H73" s="135"/>
      <c r="I73" s="135"/>
      <c r="J73" s="71" t="s">
        <v>111</v>
      </c>
      <c r="K73" s="141"/>
      <c r="L73" s="141"/>
      <c r="M73" s="141"/>
      <c r="N73" s="141"/>
      <c r="O73" s="141"/>
      <c r="P73" s="141"/>
      <c r="Q73" s="38" t="s">
        <v>158</v>
      </c>
      <c r="R73" s="41" t="s">
        <v>111</v>
      </c>
      <c r="S73" s="141"/>
      <c r="T73" s="141"/>
      <c r="U73" s="141"/>
      <c r="V73" s="141"/>
      <c r="W73" s="141"/>
      <c r="X73" s="141"/>
      <c r="Y73" s="38" t="s">
        <v>158</v>
      </c>
      <c r="Z73" s="41" t="s">
        <v>111</v>
      </c>
      <c r="AA73" s="143">
        <f>IF(AND(K73="",S73=""),"",SUM(K73,S73))</f>
      </c>
      <c r="AB73" s="143"/>
      <c r="AC73" s="143"/>
      <c r="AD73" s="143"/>
      <c r="AE73" s="143"/>
      <c r="AF73" s="143"/>
      <c r="AG73" s="58" t="s">
        <v>182</v>
      </c>
    </row>
    <row r="74" spans="2:33" ht="12.75" customHeight="1">
      <c r="B74" s="144" t="s">
        <v>339</v>
      </c>
      <c r="C74" s="144"/>
      <c r="D74" s="144"/>
      <c r="E74" s="144"/>
      <c r="F74" s="144"/>
      <c r="G74" s="144"/>
      <c r="H74" s="144"/>
      <c r="I74" s="144"/>
      <c r="J74" s="71" t="s">
        <v>157</v>
      </c>
      <c r="K74" s="141"/>
      <c r="L74" s="141"/>
      <c r="M74" s="141"/>
      <c r="N74" s="141"/>
      <c r="O74" s="141"/>
      <c r="P74" s="141"/>
      <c r="Q74" s="38" t="s">
        <v>158</v>
      </c>
      <c r="R74" s="41" t="s">
        <v>157</v>
      </c>
      <c r="S74" s="141"/>
      <c r="T74" s="141"/>
      <c r="U74" s="141"/>
      <c r="V74" s="141"/>
      <c r="W74" s="141"/>
      <c r="X74" s="141"/>
      <c r="Y74" s="38" t="s">
        <v>158</v>
      </c>
      <c r="Z74" s="41" t="s">
        <v>157</v>
      </c>
      <c r="AA74" s="143">
        <f t="shared" si="0"/>
      </c>
      <c r="AB74" s="143"/>
      <c r="AC74" s="143"/>
      <c r="AD74" s="143"/>
      <c r="AE74" s="143"/>
      <c r="AF74" s="143"/>
      <c r="AG74" s="58" t="s">
        <v>182</v>
      </c>
    </row>
    <row r="75" spans="2:32" ht="12.75" customHeight="1">
      <c r="B75" s="144" t="s">
        <v>340</v>
      </c>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row>
    <row r="76" spans="3:33" ht="12.75" customHeight="1">
      <c r="C76" s="1"/>
      <c r="D76" s="1"/>
      <c r="E76" s="1"/>
      <c r="F76" s="1"/>
      <c r="G76" s="1"/>
      <c r="H76" s="1"/>
      <c r="I76" s="5"/>
      <c r="J76" s="71" t="s">
        <v>111</v>
      </c>
      <c r="K76" s="141"/>
      <c r="L76" s="141"/>
      <c r="M76" s="141"/>
      <c r="N76" s="141"/>
      <c r="O76" s="141"/>
      <c r="P76" s="141"/>
      <c r="Q76" s="38" t="s">
        <v>158</v>
      </c>
      <c r="R76" s="41" t="s">
        <v>111</v>
      </c>
      <c r="S76" s="141"/>
      <c r="T76" s="141"/>
      <c r="U76" s="141"/>
      <c r="V76" s="141"/>
      <c r="W76" s="141"/>
      <c r="X76" s="141"/>
      <c r="Y76" s="38" t="s">
        <v>158</v>
      </c>
      <c r="Z76" s="41" t="s">
        <v>111</v>
      </c>
      <c r="AA76" s="143">
        <f>IF(AND(K76="",S76=""),"",SUM(K76,S76))</f>
      </c>
      <c r="AB76" s="143"/>
      <c r="AC76" s="143"/>
      <c r="AD76" s="143"/>
      <c r="AE76" s="143"/>
      <c r="AF76" s="143"/>
      <c r="AG76" s="58" t="s">
        <v>182</v>
      </c>
    </row>
    <row r="77" spans="2:32" ht="12.75" customHeight="1">
      <c r="B77" s="58" t="s">
        <v>341</v>
      </c>
      <c r="C77" s="1"/>
      <c r="D77" s="1"/>
      <c r="E77" s="1"/>
      <c r="F77" s="1"/>
      <c r="G77" s="1"/>
      <c r="H77" s="1"/>
      <c r="I77" s="5"/>
      <c r="J77" s="71"/>
      <c r="K77" s="41"/>
      <c r="L77" s="41"/>
      <c r="M77" s="168">
        <f>IF(AA59="",0,AA59)-IF(AA61="",0,IF((IF(AA74="",0,AA74)+IF(AA76="",0,AA76))/3&lt;AA61,ROUNDDOWN((IF(AA74="",0,AA74)+IF(AA76="",0,AA76))/3,2),AA61))-IF(AA63="",0,AA63)-IF(AA65="",0,AA65)-IF(AA67="",0,IF(AA59/5&lt;AA67,ROUNDDOWN(AA59/5,2),AA67))-IF(AA68="",0,IF(AA59/50&lt;AA68,ROUNDDOWN(AA59/50,2),AA68))-IF(AA69="",0,IF(AA59/50&lt;AA69,ROUNDDOWN(AA59/50,2),AA69))-IF(AA70="",0,IF(AA59/100&lt;AA70,ROUNDDOWN(AA59/100,2),AA70))-IF(AA71="",0,IF(AA59/100&lt;AA71,ROUNDDOWN(AA59/100,2),AA71))-IF(AA72="",0,IF(AA59/100&lt;AA72,ROUNDDOWN(AA59/100,2),AA72))-IF(AA66="",0,AA66)-IF(AA73="",0,AA73)</f>
        <v>0</v>
      </c>
      <c r="N77" s="169"/>
      <c r="O77" s="169"/>
      <c r="P77" s="169"/>
      <c r="Q77" s="169"/>
      <c r="R77" s="41"/>
      <c r="S77" s="38" t="s">
        <v>163</v>
      </c>
      <c r="T77" s="41"/>
      <c r="U77" s="74"/>
      <c r="W77" s="41"/>
      <c r="X77" s="41"/>
      <c r="Y77" s="38"/>
      <c r="Z77" s="41"/>
      <c r="AA77" s="73"/>
      <c r="AB77" s="73"/>
      <c r="AC77" s="73"/>
      <c r="AD77" s="73"/>
      <c r="AE77" s="73"/>
      <c r="AF77" s="73"/>
    </row>
    <row r="78" spans="1:34" ht="12.75" customHeight="1">
      <c r="A78" s="60"/>
      <c r="B78" s="60" t="s">
        <v>342</v>
      </c>
      <c r="C78" s="4"/>
      <c r="D78" s="4"/>
      <c r="E78" s="4"/>
      <c r="F78" s="4"/>
      <c r="G78" s="167">
        <f>IF(M78&gt;V40,"容積率オーバーです","")</f>
      </c>
      <c r="H78" s="167"/>
      <c r="I78" s="167"/>
      <c r="J78" s="167"/>
      <c r="K78" s="167"/>
      <c r="L78" s="167"/>
      <c r="M78" s="156">
        <f>IF(OR(L38="",L39&lt;&gt;"",M77=""),"",ROUNDUP((M77/L38)*100,2))</f>
      </c>
      <c r="N78" s="156"/>
      <c r="O78" s="156"/>
      <c r="P78" s="156"/>
      <c r="Q78" s="156"/>
      <c r="R78" s="39"/>
      <c r="S78" s="39" t="s">
        <v>164</v>
      </c>
      <c r="T78" s="39"/>
      <c r="U78" s="120"/>
      <c r="V78" s="39"/>
      <c r="W78" s="39"/>
      <c r="X78" s="39"/>
      <c r="Y78" s="39"/>
      <c r="Z78" s="39"/>
      <c r="AA78" s="39"/>
      <c r="AB78" s="39"/>
      <c r="AC78" s="39"/>
      <c r="AD78" s="39"/>
      <c r="AE78" s="39"/>
      <c r="AF78" s="39"/>
      <c r="AG78" s="60"/>
      <c r="AH78" s="60"/>
    </row>
    <row r="79" spans="1:34" ht="9" customHeigh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row>
    <row r="80" spans="1:34" ht="3.75" customHeigh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row>
    <row r="81" spans="1:34" ht="13.5" customHeigh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row>
    <row r="82" spans="1:34" ht="13.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row>
    <row r="83" spans="1:34" ht="3.75" customHeigh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row>
    <row r="84" ht="12.75" customHeight="1">
      <c r="A84" s="58" t="s">
        <v>61</v>
      </c>
    </row>
    <row r="85" spans="2:18" ht="12.75" customHeight="1">
      <c r="B85" s="58" t="s">
        <v>62</v>
      </c>
      <c r="P85" s="162"/>
      <c r="Q85" s="162"/>
      <c r="R85" s="162"/>
    </row>
    <row r="86" spans="2:18" ht="12.75" customHeight="1">
      <c r="B86" s="58" t="s">
        <v>63</v>
      </c>
      <c r="P86" s="162"/>
      <c r="Q86" s="162"/>
      <c r="R86" s="162"/>
    </row>
    <row r="87" spans="1:34" ht="3.7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row>
    <row r="88" spans="1:34" ht="6" customHeight="1">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row>
    <row r="89" spans="1:25" ht="12.75">
      <c r="A89" s="58" t="s">
        <v>64</v>
      </c>
      <c r="J89" s="71" t="s">
        <v>157</v>
      </c>
      <c r="K89" s="140" t="s">
        <v>181</v>
      </c>
      <c r="L89" s="140"/>
      <c r="M89" s="140"/>
      <c r="N89" s="140"/>
      <c r="O89" s="140"/>
      <c r="P89" s="140"/>
      <c r="Q89" s="70" t="s">
        <v>158</v>
      </c>
      <c r="R89" s="71" t="s">
        <v>157</v>
      </c>
      <c r="S89" s="140" t="s">
        <v>67</v>
      </c>
      <c r="T89" s="150"/>
      <c r="U89" s="150"/>
      <c r="V89" s="150"/>
      <c r="W89" s="150"/>
      <c r="X89" s="150"/>
      <c r="Y89" s="58" t="s">
        <v>158</v>
      </c>
    </row>
    <row r="90" spans="2:27" ht="12.75">
      <c r="B90" s="58" t="s">
        <v>65</v>
      </c>
      <c r="J90" s="71" t="s">
        <v>157</v>
      </c>
      <c r="K90" s="155"/>
      <c r="L90" s="155"/>
      <c r="M90" s="155"/>
      <c r="N90" s="155"/>
      <c r="O90" s="155"/>
      <c r="P90" s="155"/>
      <c r="Q90" s="38" t="s">
        <v>158</v>
      </c>
      <c r="R90" s="41" t="s">
        <v>157</v>
      </c>
      <c r="S90" s="155"/>
      <c r="T90" s="155"/>
      <c r="U90" s="155"/>
      <c r="V90" s="155"/>
      <c r="W90" s="155"/>
      <c r="X90" s="155"/>
      <c r="Y90" s="58" t="s">
        <v>158</v>
      </c>
      <c r="AA90" s="58" t="s">
        <v>159</v>
      </c>
    </row>
    <row r="91" spans="2:27" ht="12.75">
      <c r="B91" s="58" t="s">
        <v>66</v>
      </c>
      <c r="H91" s="58" t="s">
        <v>68</v>
      </c>
      <c r="J91" s="71" t="s">
        <v>157</v>
      </c>
      <c r="K91" s="151"/>
      <c r="L91" s="151"/>
      <c r="M91" s="151"/>
      <c r="N91" s="151"/>
      <c r="O91" s="151"/>
      <c r="P91" s="151"/>
      <c r="Q91" s="38" t="s">
        <v>158</v>
      </c>
      <c r="R91" s="41" t="s">
        <v>157</v>
      </c>
      <c r="S91" s="151"/>
      <c r="T91" s="151"/>
      <c r="U91" s="151"/>
      <c r="V91" s="151"/>
      <c r="W91" s="151"/>
      <c r="X91" s="151"/>
      <c r="Y91" s="58" t="s">
        <v>158</v>
      </c>
      <c r="AA91" s="58" t="s">
        <v>129</v>
      </c>
    </row>
    <row r="92" spans="8:27" ht="12.75">
      <c r="H92" s="58" t="s">
        <v>69</v>
      </c>
      <c r="J92" s="71" t="s">
        <v>157</v>
      </c>
      <c r="K92" s="151"/>
      <c r="L92" s="151"/>
      <c r="M92" s="151"/>
      <c r="N92" s="151"/>
      <c r="O92" s="151"/>
      <c r="P92" s="151"/>
      <c r="Q92" s="38" t="s">
        <v>158</v>
      </c>
      <c r="R92" s="41" t="s">
        <v>157</v>
      </c>
      <c r="S92" s="151"/>
      <c r="T92" s="151"/>
      <c r="U92" s="151"/>
      <c r="V92" s="151"/>
      <c r="W92" s="151"/>
      <c r="X92" s="151"/>
      <c r="Y92" s="58" t="s">
        <v>158</v>
      </c>
      <c r="AA92" s="58" t="s">
        <v>129</v>
      </c>
    </row>
    <row r="93" spans="2:33" ht="12.75">
      <c r="B93" s="58" t="s">
        <v>70</v>
      </c>
      <c r="G93" s="138"/>
      <c r="H93" s="138"/>
      <c r="I93" s="138"/>
      <c r="J93" s="138"/>
      <c r="K93" s="138"/>
      <c r="L93" s="138"/>
      <c r="M93" s="138"/>
      <c r="N93" s="138"/>
      <c r="O93" s="138"/>
      <c r="P93" s="138"/>
      <c r="Q93" s="138"/>
      <c r="R93" s="138"/>
      <c r="S93" s="138"/>
      <c r="T93" s="138"/>
      <c r="U93" s="138"/>
      <c r="W93" s="38" t="s">
        <v>71</v>
      </c>
      <c r="Y93" s="138"/>
      <c r="Z93" s="138"/>
      <c r="AA93" s="138"/>
      <c r="AB93" s="138"/>
      <c r="AC93" s="138"/>
      <c r="AD93" s="138"/>
      <c r="AE93" s="138"/>
      <c r="AF93" s="138"/>
      <c r="AG93" s="138"/>
    </row>
    <row r="94" spans="2:28" ht="12.75">
      <c r="B94" s="58" t="s">
        <v>118</v>
      </c>
      <c r="X94" s="63" t="s">
        <v>151</v>
      </c>
      <c r="Y94" s="58" t="s">
        <v>94</v>
      </c>
      <c r="AA94" s="63" t="s">
        <v>151</v>
      </c>
      <c r="AB94" s="58" t="s">
        <v>95</v>
      </c>
    </row>
    <row r="95" ht="12.75">
      <c r="B95" s="58" t="s">
        <v>119</v>
      </c>
    </row>
    <row r="96" spans="3:22" ht="12.75">
      <c r="C96" s="63" t="s">
        <v>151</v>
      </c>
      <c r="D96" s="58" t="s">
        <v>120</v>
      </c>
      <c r="L96" s="63" t="s">
        <v>151</v>
      </c>
      <c r="M96" s="58" t="s">
        <v>121</v>
      </c>
      <c r="U96" s="63" t="s">
        <v>151</v>
      </c>
      <c r="V96" s="58" t="s">
        <v>122</v>
      </c>
    </row>
    <row r="97" spans="1:34" ht="6"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row>
    <row r="98" spans="1:34" ht="6" customHeight="1">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row>
    <row r="99" spans="1:34" ht="15.75" customHeight="1">
      <c r="A99" s="62" t="s">
        <v>72</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row>
    <row r="100" spans="1:35" ht="13.5" customHeight="1">
      <c r="A100" s="62"/>
      <c r="B100" s="62"/>
      <c r="C100" s="62"/>
      <c r="D100" s="6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77"/>
    </row>
    <row r="101" spans="1:35" ht="13.5" customHeight="1">
      <c r="A101" s="62"/>
      <c r="B101" s="62"/>
      <c r="C101" s="62"/>
      <c r="D101" s="6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77"/>
    </row>
    <row r="102" spans="1:35" ht="12.75">
      <c r="A102" s="62"/>
      <c r="B102" s="62"/>
      <c r="C102" s="62"/>
      <c r="D102" s="6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77"/>
    </row>
    <row r="103" spans="1:35" ht="12.75">
      <c r="A103" s="62"/>
      <c r="B103" s="62"/>
      <c r="C103" s="62"/>
      <c r="D103" s="6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77"/>
    </row>
    <row r="104" spans="5:35" ht="12.75">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78"/>
    </row>
    <row r="105" spans="1:34" ht="6"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row>
    <row r="106" ht="6" customHeight="1"/>
    <row r="107" spans="1:21" ht="12.75">
      <c r="A107" s="58" t="s">
        <v>73</v>
      </c>
      <c r="K107" s="58" t="s">
        <v>297</v>
      </c>
      <c r="M107" s="145"/>
      <c r="N107" s="145"/>
      <c r="O107" s="38" t="s">
        <v>74</v>
      </c>
      <c r="P107" s="145"/>
      <c r="Q107" s="145"/>
      <c r="R107" s="38" t="s">
        <v>75</v>
      </c>
      <c r="S107" s="145"/>
      <c r="T107" s="145"/>
      <c r="U107" s="58" t="s">
        <v>117</v>
      </c>
    </row>
    <row r="108" spans="1:34" ht="6"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row>
    <row r="109" ht="6" customHeight="1"/>
    <row r="110" spans="1:21" ht="12.75">
      <c r="A110" s="58" t="s">
        <v>77</v>
      </c>
      <c r="K110" s="58" t="s">
        <v>297</v>
      </c>
      <c r="M110" s="145"/>
      <c r="N110" s="145"/>
      <c r="O110" s="38" t="s">
        <v>74</v>
      </c>
      <c r="P110" s="145"/>
      <c r="Q110" s="145"/>
      <c r="R110" s="38" t="s">
        <v>75</v>
      </c>
      <c r="S110" s="145"/>
      <c r="T110" s="145"/>
      <c r="U110" s="58" t="s">
        <v>76</v>
      </c>
    </row>
    <row r="111" spans="1:34" ht="6"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row>
    <row r="112" ht="6" customHeight="1"/>
    <row r="113" spans="1:33" ht="13.5" customHeight="1">
      <c r="A113" s="58" t="s">
        <v>138</v>
      </c>
      <c r="T113" s="140" t="s">
        <v>279</v>
      </c>
      <c r="U113" s="140"/>
      <c r="V113" s="140"/>
      <c r="W113" s="140"/>
      <c r="X113" s="140"/>
      <c r="Y113" s="140"/>
      <c r="Z113" s="140"/>
      <c r="AA113" s="140"/>
      <c r="AB113" s="140"/>
      <c r="AC113" s="140"/>
      <c r="AD113" s="140"/>
      <c r="AE113" s="140"/>
      <c r="AF113" s="140"/>
      <c r="AG113" s="140"/>
    </row>
    <row r="114" spans="4:41" ht="24" customHeight="1">
      <c r="D114" s="140" t="s">
        <v>78</v>
      </c>
      <c r="E114" s="140"/>
      <c r="F114" s="75"/>
      <c r="G114" s="58" t="s">
        <v>79</v>
      </c>
      <c r="I114" s="58" t="s">
        <v>297</v>
      </c>
      <c r="K114" s="79"/>
      <c r="L114" s="59" t="s">
        <v>74</v>
      </c>
      <c r="M114" s="75"/>
      <c r="N114" s="59" t="s">
        <v>75</v>
      </c>
      <c r="O114" s="75"/>
      <c r="P114" s="59" t="s">
        <v>76</v>
      </c>
      <c r="S114" s="58" t="s">
        <v>166</v>
      </c>
      <c r="T114" s="148"/>
      <c r="U114" s="148"/>
      <c r="V114" s="148"/>
      <c r="W114" s="148"/>
      <c r="X114" s="148"/>
      <c r="Y114" s="148"/>
      <c r="Z114" s="148"/>
      <c r="AA114" s="148"/>
      <c r="AB114" s="148"/>
      <c r="AC114" s="148"/>
      <c r="AD114" s="148"/>
      <c r="AE114" s="148"/>
      <c r="AF114" s="148"/>
      <c r="AG114" s="148"/>
      <c r="AH114" s="58" t="s">
        <v>167</v>
      </c>
      <c r="AO114" s="64"/>
    </row>
    <row r="115" spans="4:34" ht="24" customHeight="1">
      <c r="D115" s="140" t="s">
        <v>78</v>
      </c>
      <c r="E115" s="140"/>
      <c r="G115" s="58" t="s">
        <v>79</v>
      </c>
      <c r="I115" s="58" t="s">
        <v>297</v>
      </c>
      <c r="K115" s="79"/>
      <c r="L115" s="59" t="s">
        <v>74</v>
      </c>
      <c r="M115" s="75"/>
      <c r="N115" s="59" t="s">
        <v>75</v>
      </c>
      <c r="O115" s="75"/>
      <c r="P115" s="59" t="s">
        <v>76</v>
      </c>
      <c r="S115" s="58" t="s">
        <v>166</v>
      </c>
      <c r="T115" s="148"/>
      <c r="U115" s="148"/>
      <c r="V115" s="148"/>
      <c r="W115" s="148"/>
      <c r="X115" s="148"/>
      <c r="Y115" s="148"/>
      <c r="Z115" s="148"/>
      <c r="AA115" s="148"/>
      <c r="AB115" s="148"/>
      <c r="AC115" s="148"/>
      <c r="AD115" s="148"/>
      <c r="AE115" s="148"/>
      <c r="AF115" s="148"/>
      <c r="AG115" s="148"/>
      <c r="AH115" s="58" t="s">
        <v>167</v>
      </c>
    </row>
    <row r="116" spans="4:34" ht="24" customHeight="1">
      <c r="D116" s="140" t="s">
        <v>78</v>
      </c>
      <c r="E116" s="140"/>
      <c r="G116" s="58" t="s">
        <v>79</v>
      </c>
      <c r="I116" s="58" t="s">
        <v>297</v>
      </c>
      <c r="K116" s="79"/>
      <c r="L116" s="59" t="s">
        <v>74</v>
      </c>
      <c r="M116" s="75"/>
      <c r="N116" s="59" t="s">
        <v>75</v>
      </c>
      <c r="O116" s="75"/>
      <c r="P116" s="59" t="s">
        <v>76</v>
      </c>
      <c r="S116" s="58" t="s">
        <v>166</v>
      </c>
      <c r="T116" s="154"/>
      <c r="U116" s="154"/>
      <c r="V116" s="154"/>
      <c r="W116" s="154"/>
      <c r="X116" s="154"/>
      <c r="Y116" s="154"/>
      <c r="Z116" s="154"/>
      <c r="AA116" s="154"/>
      <c r="AB116" s="154"/>
      <c r="AC116" s="154"/>
      <c r="AD116" s="154"/>
      <c r="AE116" s="154"/>
      <c r="AF116" s="154"/>
      <c r="AG116" s="154"/>
      <c r="AH116" s="58" t="s">
        <v>167</v>
      </c>
    </row>
    <row r="117" spans="1:34" ht="6"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row>
    <row r="118" ht="6" customHeight="1"/>
    <row r="119" ht="12.75">
      <c r="A119" s="58" t="s">
        <v>80</v>
      </c>
    </row>
    <row r="120" spans="5:34" ht="12.75">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row>
    <row r="121" spans="5:34" ht="12.75">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row>
    <row r="122" spans="5:34" ht="12.75">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row>
    <row r="123" spans="5:34" ht="12.75">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row>
    <row r="124" spans="1:34" ht="6"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row>
    <row r="125" ht="6" customHeight="1"/>
    <row r="126" ht="12.75">
      <c r="A126" s="58" t="s">
        <v>81</v>
      </c>
    </row>
    <row r="127" spans="5:34" ht="12.75">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row>
    <row r="128" spans="5:34" ht="12.75">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row>
    <row r="129" spans="5:34" ht="12.75">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row>
    <row r="130" spans="5:34" ht="12.75">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row>
    <row r="131" spans="1:34" ht="12.75">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row>
  </sheetData>
  <sheetProtection/>
  <mergeCells count="141">
    <mergeCell ref="B68:I68"/>
    <mergeCell ref="B71:I71"/>
    <mergeCell ref="B73:I73"/>
    <mergeCell ref="B74:I74"/>
    <mergeCell ref="K66:P66"/>
    <mergeCell ref="S66:X66"/>
    <mergeCell ref="K69:P69"/>
    <mergeCell ref="K73:P73"/>
    <mergeCell ref="AA66:AF66"/>
    <mergeCell ref="S73:X73"/>
    <mergeCell ref="AA73:AF73"/>
    <mergeCell ref="B66:I66"/>
    <mergeCell ref="AA72:AF72"/>
    <mergeCell ref="B67:I67"/>
    <mergeCell ref="S69:X69"/>
    <mergeCell ref="AA69:AF69"/>
    <mergeCell ref="S70:X70"/>
    <mergeCell ref="AA70:AF70"/>
    <mergeCell ref="K91:P91"/>
    <mergeCell ref="P85:R85"/>
    <mergeCell ref="S76:X76"/>
    <mergeCell ref="K74:P74"/>
    <mergeCell ref="K72:P72"/>
    <mergeCell ref="S72:X72"/>
    <mergeCell ref="K90:P90"/>
    <mergeCell ref="G78:L78"/>
    <mergeCell ref="M77:Q77"/>
    <mergeCell ref="AA59:AF59"/>
    <mergeCell ref="R37:W37"/>
    <mergeCell ref="J37:O37"/>
    <mergeCell ref="M55:Q55"/>
    <mergeCell ref="H42:AH42"/>
    <mergeCell ref="V40:Y40"/>
    <mergeCell ref="K54:P54"/>
    <mergeCell ref="S54:X54"/>
    <mergeCell ref="S59:X59"/>
    <mergeCell ref="K58:P58"/>
    <mergeCell ref="S58:X58"/>
    <mergeCell ref="K67:P67"/>
    <mergeCell ref="K71:P71"/>
    <mergeCell ref="J32:O32"/>
    <mergeCell ref="R32:W32"/>
    <mergeCell ref="G93:U93"/>
    <mergeCell ref="S91:X91"/>
    <mergeCell ref="V41:Y41"/>
    <mergeCell ref="S61:X61"/>
    <mergeCell ref="R33:W33"/>
    <mergeCell ref="AA74:AF74"/>
    <mergeCell ref="K68:P68"/>
    <mergeCell ref="S68:X68"/>
    <mergeCell ref="AA68:AF68"/>
    <mergeCell ref="AA76:AF76"/>
    <mergeCell ref="AA71:AF71"/>
    <mergeCell ref="K70:P70"/>
    <mergeCell ref="S71:X71"/>
    <mergeCell ref="AL48:AQ48"/>
    <mergeCell ref="S52:X52"/>
    <mergeCell ref="AA52:AF52"/>
    <mergeCell ref="P86:R86"/>
    <mergeCell ref="K76:P76"/>
    <mergeCell ref="B62:N62"/>
    <mergeCell ref="B69:I69"/>
    <mergeCell ref="B72:I72"/>
    <mergeCell ref="T55:AB55"/>
    <mergeCell ref="B59:I59"/>
    <mergeCell ref="T113:AG113"/>
    <mergeCell ref="T115:AG115"/>
    <mergeCell ref="E102:AH102"/>
    <mergeCell ref="E104:AH104"/>
    <mergeCell ref="E100:AH100"/>
    <mergeCell ref="P107:Q107"/>
    <mergeCell ref="S107:T107"/>
    <mergeCell ref="R31:W31"/>
    <mergeCell ref="A1:AH1"/>
    <mergeCell ref="A20:O20"/>
    <mergeCell ref="Z31:AE31"/>
    <mergeCell ref="J31:O31"/>
    <mergeCell ref="P20:X20"/>
    <mergeCell ref="P26:T26"/>
    <mergeCell ref="P27:T27"/>
    <mergeCell ref="H9:AH9"/>
    <mergeCell ref="E121:AH121"/>
    <mergeCell ref="J35:O35"/>
    <mergeCell ref="R35:W35"/>
    <mergeCell ref="Z37:AE37"/>
    <mergeCell ref="K51:P51"/>
    <mergeCell ref="K52:P52"/>
    <mergeCell ref="S51:X51"/>
    <mergeCell ref="AA51:AF51"/>
    <mergeCell ref="D115:E115"/>
    <mergeCell ref="D114:E114"/>
    <mergeCell ref="S110:T110"/>
    <mergeCell ref="AA61:AF61"/>
    <mergeCell ref="E130:AH130"/>
    <mergeCell ref="E123:AH123"/>
    <mergeCell ref="E127:AH127"/>
    <mergeCell ref="E128:AH128"/>
    <mergeCell ref="E129:AH129"/>
    <mergeCell ref="E101:AH101"/>
    <mergeCell ref="E120:AH120"/>
    <mergeCell ref="E122:AH122"/>
    <mergeCell ref="AA67:AF67"/>
    <mergeCell ref="E103:AH103"/>
    <mergeCell ref="D116:E116"/>
    <mergeCell ref="B70:I70"/>
    <mergeCell ref="T116:AG116"/>
    <mergeCell ref="M110:N110"/>
    <mergeCell ref="P110:Q110"/>
    <mergeCell ref="S90:X90"/>
    <mergeCell ref="M78:Q78"/>
    <mergeCell ref="K89:P89"/>
    <mergeCell ref="O45:AH45"/>
    <mergeCell ref="Y93:AG93"/>
    <mergeCell ref="T114:AG114"/>
    <mergeCell ref="K45:M45"/>
    <mergeCell ref="AA65:AF65"/>
    <mergeCell ref="AA58:AF58"/>
    <mergeCell ref="S89:X89"/>
    <mergeCell ref="K92:P92"/>
    <mergeCell ref="S92:X92"/>
    <mergeCell ref="S74:X74"/>
    <mergeCell ref="AA63:AF63"/>
    <mergeCell ref="K65:P65"/>
    <mergeCell ref="M107:N107"/>
    <mergeCell ref="H5:AH6"/>
    <mergeCell ref="Z32:AE32"/>
    <mergeCell ref="Z33:AE33"/>
    <mergeCell ref="S65:X65"/>
    <mergeCell ref="L39:P39"/>
    <mergeCell ref="Z35:AE35"/>
    <mergeCell ref="L38:P38"/>
    <mergeCell ref="S63:X63"/>
    <mergeCell ref="J33:O33"/>
    <mergeCell ref="AA54:AF54"/>
    <mergeCell ref="B64:AF64"/>
    <mergeCell ref="B60:AF60"/>
    <mergeCell ref="B75:AF75"/>
    <mergeCell ref="S67:X67"/>
    <mergeCell ref="K63:P63"/>
    <mergeCell ref="K59:P59"/>
    <mergeCell ref="K61:P61"/>
  </mergeCells>
  <dataValidations count="9">
    <dataValidation type="list" allowBlank="1" showInputMessage="1" showErrorMessage="1" imeMode="halfAlpha" sqref="L96 M14 H17 M17 S17 C22:C23 I22:I23 S22:S23 AA22 G48 J48 M48 P48 S48 W48 AC48 X94 AA94 C96 U96 C13:C14 K13 Q13 X13">
      <formula1>"■,□"</formula1>
    </dataValidation>
    <dataValidation errorStyle="warning" allowBlank="1" showInputMessage="1" showErrorMessage="1" imeMode="off" sqref="M55:Q55 M78:Q78 AE39 V40:Y41"/>
    <dataValidation allowBlank="1" showInputMessage="1" showErrorMessage="1" imeMode="hiragana" sqref="O45:AH45 E127:AH130 E120:AH123 H9:AH9 E100:AI104 H42:AH42 H5"/>
    <dataValidation allowBlank="1" showInputMessage="1" showErrorMessage="1" imeMode="off" sqref="P26:T27 J37 P85:R86 S107:T107 S110:T110 K52:P54 S52:X54 AA65:AF74 AC22 K61:P61 J31:J32 AA61:AF61 M110:N110 S90:X92 K90:P92 P107:Q107 O114:O116 M107:N107 L38:P39 Z37 R37 R35 J35 K45:M45 Z31:Z32 Z35 U22 P110:Q110 F114 K114:K116 M114:M116 R31:R32 S63:X63 AA76:AF76 AA63:AF63 K63:P63 S76:X76 S61:X61 AA59:AF59 K59:P59 S59:X59 L67:P72 T74:X74 K76:P76 K65:K74 L74:P74 L65:P65 S65:S74 T65:X65 T67:X72 AA52:AF54"/>
    <dataValidation type="list" allowBlank="1" showInputMessage="1" showErrorMessage="1" sqref="T114:AG116">
      <formula1>" 屋根工事及び軸組み工事の工程,軸組工事,１階部分の鉄骨の建て方工事の工程,２階の床(地上1階の建築物にあっては、屋根版)及びこれを支持するはりの配筋工事の工程,屋根の小屋組工事及び構造耐力上主要な軸組み又は耐力壁の工事"</formula1>
    </dataValidation>
    <dataValidation errorStyle="information" type="list" allowBlank="1" showInputMessage="1" imeMode="hiragana" sqref="G93:U93">
      <formula1>"木造,木造（枠組壁工法）,木造（丸太組構法）,鉄骨造,軽量鉄骨造,鉄骨造（鉄鋼系軸組パネル併用構造）,鉄筋コンクリート造,鉄骨鉄筋コンクリート造"</formula1>
    </dataValidation>
    <dataValidation errorStyle="information" type="list" allowBlank="1" showInputMessage="1" imeMode="hiragana" sqref="Y93:AG93">
      <formula1>"木造,木造（枠組壁工法）,木造（丸太組構法）,鉄骨造,軽量鉄骨造,鉄筋コンクリート造,鉄骨鉄筋コンクリート造"</formula1>
    </dataValidation>
    <dataValidation type="list" allowBlank="1" showInputMessage="1" showErrorMessage="1" imeMode="hiragana" sqref="J33">
      <formula1>"地域指定なし,第１種低層住専,第２種低層住専,第１種中高層住専,第２種中高層住専,第１種住居,第２種住居,準住居,近隣商業,商業,準工業,工業,工業専用"</formula1>
    </dataValidation>
    <dataValidation type="list" allowBlank="1" showInputMessage="1" showErrorMessage="1" imeMode="on" sqref="R33 Z33">
      <formula1>"地域指定なし,第１種低層住専,第２種低層住専,第１種中高層住専,第２種中高層住専,第１種住居,第２種住居,準住居,近隣商業,商業,準工業,工業,工業専用"</formula1>
    </dataValidation>
  </dataValidations>
  <printOptions horizontalCentered="1"/>
  <pageMargins left="0.5905511811023623" right="0.1968503937007874" top="0.5905511811023623" bottom="0.5905511811023623" header="0.11811023622047245"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C129"/>
  <sheetViews>
    <sheetView zoomScaleSheetLayoutView="70" workbookViewId="0" topLeftCell="A1">
      <selection activeCell="AJ1" sqref="AJ1"/>
    </sheetView>
  </sheetViews>
  <sheetFormatPr defaultColWidth="2.625" defaultRowHeight="13.5"/>
  <cols>
    <col min="1" max="6" width="2.625" style="1" customWidth="1"/>
    <col min="7" max="7" width="3.50390625" style="1" bestFit="1" customWidth="1"/>
    <col min="8" max="16384" width="2.625" style="1" customWidth="1"/>
  </cols>
  <sheetData>
    <row r="1" spans="1:55" ht="19.5" customHeight="1">
      <c r="A1" s="172" t="s">
        <v>82</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15"/>
      <c r="AI1" s="87"/>
      <c r="AJ1" s="87"/>
      <c r="AK1" s="87"/>
      <c r="AL1" s="87"/>
      <c r="AM1" s="87"/>
      <c r="AN1" s="87"/>
      <c r="AO1" s="87"/>
      <c r="AP1" s="87"/>
      <c r="AQ1" s="87"/>
      <c r="AR1" s="87"/>
      <c r="AS1" s="87"/>
      <c r="AT1" s="87"/>
      <c r="AU1" s="87"/>
      <c r="AV1" s="87"/>
      <c r="AW1" s="87"/>
      <c r="AX1" s="87"/>
      <c r="AY1" s="87"/>
      <c r="AZ1" s="87"/>
      <c r="BA1" s="87"/>
      <c r="BB1" s="87"/>
      <c r="BC1" s="87"/>
    </row>
    <row r="2" spans="1:55" ht="13.5">
      <c r="A2" s="108"/>
      <c r="B2" s="89" t="s">
        <v>130</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15"/>
      <c r="AI2" s="87"/>
      <c r="AJ2" s="115"/>
      <c r="AK2" s="87"/>
      <c r="AL2" s="87"/>
      <c r="AM2" s="87"/>
      <c r="AN2" s="87"/>
      <c r="AO2" s="87"/>
      <c r="AP2" s="87"/>
      <c r="AQ2" s="87"/>
      <c r="AR2" s="87"/>
      <c r="AS2" s="87"/>
      <c r="AT2" s="87"/>
      <c r="AU2" s="87"/>
      <c r="AV2" s="87"/>
      <c r="AW2" s="87"/>
      <c r="AX2" s="87"/>
      <c r="AY2" s="87"/>
      <c r="AZ2" s="87"/>
      <c r="BA2" s="87"/>
      <c r="BB2" s="87"/>
      <c r="BC2" s="87"/>
    </row>
    <row r="3" spans="1:55" ht="3"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87"/>
      <c r="AI3" s="87"/>
      <c r="AJ3" s="87"/>
      <c r="AK3" s="87"/>
      <c r="AL3" s="87"/>
      <c r="AM3" s="87"/>
      <c r="AN3" s="87"/>
      <c r="AO3" s="87"/>
      <c r="AP3" s="87"/>
      <c r="AQ3" s="87"/>
      <c r="AR3" s="87"/>
      <c r="AS3" s="87"/>
      <c r="AT3" s="87"/>
      <c r="AU3" s="87"/>
      <c r="AV3" s="87"/>
      <c r="AW3" s="87"/>
      <c r="AX3" s="87"/>
      <c r="AY3" s="87"/>
      <c r="AZ3" s="87"/>
      <c r="BA3" s="87"/>
      <c r="BB3" s="87"/>
      <c r="BC3" s="87"/>
    </row>
    <row r="4" spans="1:55" ht="4.5" customHeight="1">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7"/>
      <c r="AI4" s="87"/>
      <c r="AJ4" s="87"/>
      <c r="AK4" s="87"/>
      <c r="AL4" s="87"/>
      <c r="AM4" s="87"/>
      <c r="AN4" s="87"/>
      <c r="AO4" s="87"/>
      <c r="AP4" s="87"/>
      <c r="AQ4" s="87"/>
      <c r="AR4" s="87"/>
      <c r="AS4" s="87"/>
      <c r="AT4" s="87"/>
      <c r="AU4" s="87"/>
      <c r="AV4" s="87"/>
      <c r="AW4" s="87"/>
      <c r="AX4" s="87"/>
      <c r="AY4" s="87"/>
      <c r="AZ4" s="87"/>
      <c r="BA4" s="87"/>
      <c r="BB4" s="87"/>
      <c r="BC4" s="87"/>
    </row>
    <row r="5" spans="1:55" ht="13.5">
      <c r="A5" s="86" t="s">
        <v>83</v>
      </c>
      <c r="B5" s="86"/>
      <c r="C5" s="86"/>
      <c r="D5" s="86"/>
      <c r="E5" s="86"/>
      <c r="F5" s="173"/>
      <c r="G5" s="173"/>
      <c r="H5" s="173"/>
      <c r="I5" s="86"/>
      <c r="J5" s="86"/>
      <c r="K5" s="86"/>
      <c r="L5" s="86"/>
      <c r="M5" s="86"/>
      <c r="N5" s="86"/>
      <c r="O5" s="86"/>
      <c r="P5" s="86"/>
      <c r="Q5" s="86"/>
      <c r="R5" s="86"/>
      <c r="S5" s="86"/>
      <c r="T5" s="86"/>
      <c r="U5" s="86"/>
      <c r="V5" s="86"/>
      <c r="W5" s="86"/>
      <c r="X5" s="86"/>
      <c r="Y5" s="86"/>
      <c r="Z5" s="86"/>
      <c r="AA5" s="86"/>
      <c r="AB5" s="86"/>
      <c r="AC5" s="86"/>
      <c r="AD5" s="86"/>
      <c r="AE5" s="86"/>
      <c r="AF5" s="86"/>
      <c r="AG5" s="86"/>
      <c r="AH5" s="87"/>
      <c r="AI5" s="87"/>
      <c r="AJ5" s="116"/>
      <c r="AK5" s="87"/>
      <c r="AL5" s="87"/>
      <c r="AM5" s="87"/>
      <c r="AN5" s="87"/>
      <c r="AO5" s="87"/>
      <c r="AP5" s="115"/>
      <c r="AQ5" s="87"/>
      <c r="AR5" s="87"/>
      <c r="AS5" s="87"/>
      <c r="AT5" s="87"/>
      <c r="AU5" s="87"/>
      <c r="AV5" s="87"/>
      <c r="AW5" s="87"/>
      <c r="AX5" s="87"/>
      <c r="AY5" s="87"/>
      <c r="AZ5" s="87"/>
      <c r="BA5" s="87"/>
      <c r="BB5" s="87"/>
      <c r="BC5" s="87"/>
    </row>
    <row r="6" spans="1:55" ht="4.5" customHeight="1">
      <c r="A6" s="111"/>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87"/>
      <c r="AI6" s="87"/>
      <c r="AJ6" s="87"/>
      <c r="AK6" s="87"/>
      <c r="AL6" s="87"/>
      <c r="AM6" s="87"/>
      <c r="AN6" s="87"/>
      <c r="AO6" s="87"/>
      <c r="AP6" s="87"/>
      <c r="AQ6" s="87"/>
      <c r="AR6" s="87"/>
      <c r="AS6" s="87"/>
      <c r="AT6" s="87"/>
      <c r="AU6" s="87"/>
      <c r="AV6" s="87"/>
      <c r="AW6" s="87"/>
      <c r="AX6" s="87"/>
      <c r="AY6" s="87"/>
      <c r="AZ6" s="87"/>
      <c r="BA6" s="87"/>
      <c r="BB6" s="87"/>
      <c r="BC6" s="87"/>
    </row>
    <row r="7" spans="1:55" ht="4.5" customHeight="1">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7"/>
      <c r="AI7" s="87"/>
      <c r="AJ7" s="87"/>
      <c r="AK7" s="87"/>
      <c r="AL7" s="87"/>
      <c r="AM7" s="87"/>
      <c r="AN7" s="87"/>
      <c r="AO7" s="87"/>
      <c r="AP7" s="87"/>
      <c r="AQ7" s="87"/>
      <c r="AR7" s="87"/>
      <c r="AS7" s="87"/>
      <c r="AT7" s="87"/>
      <c r="AU7" s="87"/>
      <c r="AV7" s="87"/>
      <c r="AW7" s="87"/>
      <c r="AX7" s="87"/>
      <c r="AY7" s="87"/>
      <c r="AZ7" s="87"/>
      <c r="BA7" s="87"/>
      <c r="BB7" s="87"/>
      <c r="BC7" s="87"/>
    </row>
    <row r="8" spans="1:55" ht="13.5">
      <c r="A8" s="86" t="s">
        <v>84</v>
      </c>
      <c r="B8" s="86"/>
      <c r="C8" s="86"/>
      <c r="D8" s="86"/>
      <c r="E8" s="88"/>
      <c r="F8" s="174" t="s">
        <v>300</v>
      </c>
      <c r="G8" s="174"/>
      <c r="H8" s="175"/>
      <c r="I8" s="175"/>
      <c r="J8" s="175"/>
      <c r="K8" s="86" t="s">
        <v>158</v>
      </c>
      <c r="L8" s="86"/>
      <c r="M8" s="176"/>
      <c r="N8" s="176"/>
      <c r="O8" s="176"/>
      <c r="P8" s="176"/>
      <c r="Q8" s="176"/>
      <c r="R8" s="176"/>
      <c r="S8" s="176"/>
      <c r="T8" s="176"/>
      <c r="U8" s="176"/>
      <c r="V8" s="176"/>
      <c r="W8" s="176"/>
      <c r="X8" s="176"/>
      <c r="Y8" s="176"/>
      <c r="Z8" s="176"/>
      <c r="AA8" s="176"/>
      <c r="AB8" s="176"/>
      <c r="AC8" s="176"/>
      <c r="AD8" s="176"/>
      <c r="AE8" s="176"/>
      <c r="AF8" s="176"/>
      <c r="AG8" s="86"/>
      <c r="AH8" s="87"/>
      <c r="AI8" s="87"/>
      <c r="AJ8" s="117"/>
      <c r="AK8" s="117"/>
      <c r="AL8" s="117"/>
      <c r="AM8" s="117"/>
      <c r="AN8" s="117"/>
      <c r="AO8" s="117"/>
      <c r="AP8" s="117"/>
      <c r="AQ8" s="117"/>
      <c r="AR8" s="87"/>
      <c r="AS8" s="87"/>
      <c r="AT8" s="87"/>
      <c r="AU8" s="87"/>
      <c r="AV8" s="87"/>
      <c r="AW8" s="87"/>
      <c r="AX8" s="87"/>
      <c r="AY8" s="87"/>
      <c r="AZ8" s="87"/>
      <c r="BA8" s="87"/>
      <c r="BB8" s="87"/>
      <c r="BC8" s="87"/>
    </row>
    <row r="9" spans="1:55" ht="13.5">
      <c r="A9" s="86"/>
      <c r="B9" s="86"/>
      <c r="C9" s="86"/>
      <c r="D9" s="86"/>
      <c r="E9" s="88"/>
      <c r="F9" s="174" t="s">
        <v>300</v>
      </c>
      <c r="G9" s="174"/>
      <c r="H9" s="175"/>
      <c r="I9" s="175"/>
      <c r="J9" s="175"/>
      <c r="K9" s="86" t="s">
        <v>158</v>
      </c>
      <c r="L9" s="86"/>
      <c r="M9" s="176"/>
      <c r="N9" s="176"/>
      <c r="O9" s="176"/>
      <c r="P9" s="176"/>
      <c r="Q9" s="176"/>
      <c r="R9" s="176"/>
      <c r="S9" s="176"/>
      <c r="T9" s="176"/>
      <c r="U9" s="176"/>
      <c r="V9" s="176"/>
      <c r="W9" s="176"/>
      <c r="X9" s="176"/>
      <c r="Y9" s="176"/>
      <c r="Z9" s="176"/>
      <c r="AA9" s="176"/>
      <c r="AB9" s="176"/>
      <c r="AC9" s="176"/>
      <c r="AD9" s="176"/>
      <c r="AE9" s="176"/>
      <c r="AF9" s="176"/>
      <c r="AG9" s="86"/>
      <c r="AH9" s="87"/>
      <c r="AI9" s="87"/>
      <c r="AJ9" s="117"/>
      <c r="AK9" s="117"/>
      <c r="AL9" s="117"/>
      <c r="AM9" s="117"/>
      <c r="AN9" s="117"/>
      <c r="AO9" s="117"/>
      <c r="AP9" s="117"/>
      <c r="AQ9" s="117"/>
      <c r="AR9" s="87"/>
      <c r="AS9" s="87"/>
      <c r="AT9" s="87"/>
      <c r="AU9" s="87"/>
      <c r="AV9" s="87"/>
      <c r="AW9" s="87"/>
      <c r="AX9" s="87"/>
      <c r="AY9" s="87"/>
      <c r="AZ9" s="87"/>
      <c r="BA9" s="87"/>
      <c r="BB9" s="87"/>
      <c r="BC9" s="87"/>
    </row>
    <row r="10" spans="1:55" ht="13.5">
      <c r="A10" s="86"/>
      <c r="B10" s="86"/>
      <c r="C10" s="86"/>
      <c r="D10" s="86"/>
      <c r="E10" s="88"/>
      <c r="F10" s="174" t="s">
        <v>300</v>
      </c>
      <c r="G10" s="174"/>
      <c r="H10" s="175"/>
      <c r="I10" s="175"/>
      <c r="J10" s="175"/>
      <c r="K10" s="86" t="s">
        <v>158</v>
      </c>
      <c r="L10" s="86"/>
      <c r="M10" s="177"/>
      <c r="N10" s="177"/>
      <c r="O10" s="177"/>
      <c r="P10" s="177"/>
      <c r="Q10" s="177"/>
      <c r="R10" s="177"/>
      <c r="S10" s="177"/>
      <c r="T10" s="177"/>
      <c r="U10" s="177"/>
      <c r="V10" s="177"/>
      <c r="W10" s="177"/>
      <c r="X10" s="177"/>
      <c r="Y10" s="177"/>
      <c r="Z10" s="177"/>
      <c r="AA10" s="177"/>
      <c r="AB10" s="177"/>
      <c r="AC10" s="177"/>
      <c r="AD10" s="177"/>
      <c r="AE10" s="177"/>
      <c r="AF10" s="177"/>
      <c r="AG10" s="86"/>
      <c r="AH10" s="87"/>
      <c r="AI10" s="87"/>
      <c r="AJ10" s="117"/>
      <c r="AK10" s="117"/>
      <c r="AL10" s="117"/>
      <c r="AM10" s="117"/>
      <c r="AN10" s="117"/>
      <c r="AO10" s="117"/>
      <c r="AP10" s="117"/>
      <c r="AQ10" s="117"/>
      <c r="AR10" s="87"/>
      <c r="AS10" s="87"/>
      <c r="AT10" s="87"/>
      <c r="AU10" s="87"/>
      <c r="AV10" s="87"/>
      <c r="AW10" s="87"/>
      <c r="AX10" s="87"/>
      <c r="AY10" s="87"/>
      <c r="AZ10" s="87"/>
      <c r="BA10" s="87"/>
      <c r="BB10" s="87"/>
      <c r="BC10" s="87"/>
    </row>
    <row r="11" spans="1:55" ht="13.5">
      <c r="A11" s="86"/>
      <c r="B11" s="86"/>
      <c r="C11" s="86"/>
      <c r="D11" s="86"/>
      <c r="E11" s="88"/>
      <c r="F11" s="174" t="s">
        <v>300</v>
      </c>
      <c r="G11" s="174"/>
      <c r="H11" s="175"/>
      <c r="I11" s="175"/>
      <c r="J11" s="175"/>
      <c r="K11" s="86" t="s">
        <v>158</v>
      </c>
      <c r="L11" s="86"/>
      <c r="M11" s="177"/>
      <c r="N11" s="177"/>
      <c r="O11" s="177"/>
      <c r="P11" s="177"/>
      <c r="Q11" s="177"/>
      <c r="R11" s="177"/>
      <c r="S11" s="177"/>
      <c r="T11" s="177"/>
      <c r="U11" s="177"/>
      <c r="V11" s="177"/>
      <c r="W11" s="177"/>
      <c r="X11" s="177"/>
      <c r="Y11" s="177"/>
      <c r="Z11" s="177"/>
      <c r="AA11" s="177"/>
      <c r="AB11" s="177"/>
      <c r="AC11" s="177"/>
      <c r="AD11" s="177"/>
      <c r="AE11" s="177"/>
      <c r="AF11" s="177"/>
      <c r="AG11" s="86"/>
      <c r="AH11" s="87"/>
      <c r="AI11" s="87"/>
      <c r="AJ11" s="117"/>
      <c r="AK11" s="117"/>
      <c r="AL11" s="117"/>
      <c r="AM11" s="117"/>
      <c r="AN11" s="117"/>
      <c r="AO11" s="117"/>
      <c r="AP11" s="117"/>
      <c r="AQ11" s="117"/>
      <c r="AR11" s="87"/>
      <c r="AS11" s="87"/>
      <c r="AT11" s="87"/>
      <c r="AU11" s="87"/>
      <c r="AV11" s="87"/>
      <c r="AW11" s="87"/>
      <c r="AX11" s="87"/>
      <c r="AY11" s="87"/>
      <c r="AZ11" s="87"/>
      <c r="BA11" s="87"/>
      <c r="BB11" s="87"/>
      <c r="BC11" s="87"/>
    </row>
    <row r="12" spans="1:55" ht="13.5">
      <c r="A12" s="86"/>
      <c r="B12" s="86"/>
      <c r="C12" s="86"/>
      <c r="D12" s="86"/>
      <c r="E12" s="88"/>
      <c r="F12" s="174" t="s">
        <v>300</v>
      </c>
      <c r="G12" s="174"/>
      <c r="H12" s="175"/>
      <c r="I12" s="175"/>
      <c r="J12" s="175"/>
      <c r="K12" s="86" t="s">
        <v>158</v>
      </c>
      <c r="L12" s="86"/>
      <c r="M12" s="176"/>
      <c r="N12" s="176"/>
      <c r="O12" s="176"/>
      <c r="P12" s="176"/>
      <c r="Q12" s="176"/>
      <c r="R12" s="176"/>
      <c r="S12" s="176"/>
      <c r="T12" s="176"/>
      <c r="U12" s="176"/>
      <c r="V12" s="176"/>
      <c r="W12" s="176"/>
      <c r="X12" s="176"/>
      <c r="Y12" s="176"/>
      <c r="Z12" s="176"/>
      <c r="AA12" s="176"/>
      <c r="AB12" s="176"/>
      <c r="AC12" s="176"/>
      <c r="AD12" s="176"/>
      <c r="AE12" s="176"/>
      <c r="AF12" s="176"/>
      <c r="AG12" s="86"/>
      <c r="AH12" s="87"/>
      <c r="AI12" s="87"/>
      <c r="AJ12" s="117"/>
      <c r="AK12" s="117"/>
      <c r="AL12" s="117"/>
      <c r="AM12" s="117"/>
      <c r="AN12" s="117"/>
      <c r="AO12" s="117"/>
      <c r="AP12" s="117"/>
      <c r="AQ12" s="117"/>
      <c r="AR12" s="87"/>
      <c r="AS12" s="87"/>
      <c r="AT12" s="87"/>
      <c r="AU12" s="87"/>
      <c r="AV12" s="87"/>
      <c r="AW12" s="87"/>
      <c r="AX12" s="87"/>
      <c r="AY12" s="87"/>
      <c r="AZ12" s="87"/>
      <c r="BA12" s="87"/>
      <c r="BB12" s="87"/>
      <c r="BC12" s="87"/>
    </row>
    <row r="13" spans="1:55" ht="4.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87"/>
      <c r="AI13" s="87"/>
      <c r="AJ13" s="87"/>
      <c r="AK13" s="87"/>
      <c r="AL13" s="87"/>
      <c r="AM13" s="87"/>
      <c r="AN13" s="87"/>
      <c r="AO13" s="87"/>
      <c r="AP13" s="87"/>
      <c r="AQ13" s="87"/>
      <c r="AR13" s="87"/>
      <c r="AS13" s="87"/>
      <c r="AT13" s="87"/>
      <c r="AU13" s="87"/>
      <c r="AV13" s="87"/>
      <c r="AW13" s="87"/>
      <c r="AX13" s="87"/>
      <c r="AY13" s="87"/>
      <c r="AZ13" s="87"/>
      <c r="BA13" s="87"/>
      <c r="BB13" s="87"/>
      <c r="BC13" s="87"/>
    </row>
    <row r="14" spans="1:55" ht="4.5" customHeight="1">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7"/>
      <c r="AI14" s="87"/>
      <c r="AJ14" s="87"/>
      <c r="AK14" s="87"/>
      <c r="AL14" s="87"/>
      <c r="AM14" s="87"/>
      <c r="AN14" s="87"/>
      <c r="AO14" s="87"/>
      <c r="AP14" s="87"/>
      <c r="AQ14" s="87"/>
      <c r="AR14" s="87"/>
      <c r="AS14" s="87"/>
      <c r="AT14" s="87"/>
      <c r="AU14" s="87"/>
      <c r="AV14" s="87"/>
      <c r="AW14" s="87"/>
      <c r="AX14" s="87"/>
      <c r="AY14" s="87"/>
      <c r="AZ14" s="87"/>
      <c r="BA14" s="87"/>
      <c r="BB14" s="87"/>
      <c r="BC14" s="87"/>
    </row>
    <row r="15" spans="1:55" ht="13.5">
      <c r="A15" s="86" t="s">
        <v>85</v>
      </c>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7"/>
      <c r="AI15" s="87"/>
      <c r="AJ15" s="87"/>
      <c r="AK15" s="87"/>
      <c r="AL15" s="87"/>
      <c r="AM15" s="87"/>
      <c r="AN15" s="87"/>
      <c r="AO15" s="87"/>
      <c r="AP15" s="87"/>
      <c r="AQ15" s="87"/>
      <c r="AR15" s="87"/>
      <c r="AS15" s="87"/>
      <c r="AT15" s="87"/>
      <c r="AU15" s="87"/>
      <c r="AV15" s="87"/>
      <c r="AW15" s="87"/>
      <c r="AX15" s="87"/>
      <c r="AY15" s="87"/>
      <c r="AZ15" s="87"/>
      <c r="BA15" s="87"/>
      <c r="BB15" s="87"/>
      <c r="BC15" s="87"/>
    </row>
    <row r="16" spans="1:33" ht="13.5">
      <c r="A16" s="86"/>
      <c r="B16" s="113" t="s">
        <v>151</v>
      </c>
      <c r="C16" s="86" t="s">
        <v>50</v>
      </c>
      <c r="D16" s="86"/>
      <c r="E16" s="113" t="s">
        <v>151</v>
      </c>
      <c r="F16" s="86" t="s">
        <v>51</v>
      </c>
      <c r="G16" s="86"/>
      <c r="H16" s="113" t="s">
        <v>151</v>
      </c>
      <c r="I16" s="86" t="s">
        <v>52</v>
      </c>
      <c r="J16" s="86"/>
      <c r="K16" s="113" t="s">
        <v>151</v>
      </c>
      <c r="L16" s="86" t="s">
        <v>86</v>
      </c>
      <c r="M16" s="86"/>
      <c r="N16" s="113" t="s">
        <v>151</v>
      </c>
      <c r="O16" s="86" t="s">
        <v>53</v>
      </c>
      <c r="P16" s="86"/>
      <c r="Q16" s="86"/>
      <c r="R16" s="86"/>
      <c r="S16" s="113" t="s">
        <v>151</v>
      </c>
      <c r="T16" s="86" t="s">
        <v>87</v>
      </c>
      <c r="U16" s="86"/>
      <c r="V16" s="86"/>
      <c r="W16" s="86"/>
      <c r="X16" s="86"/>
      <c r="Y16" s="86"/>
      <c r="Z16" s="113" t="s">
        <v>151</v>
      </c>
      <c r="AA16" s="86" t="s">
        <v>116</v>
      </c>
      <c r="AB16" s="86"/>
      <c r="AC16" s="86"/>
      <c r="AD16" s="86"/>
      <c r="AE16" s="86"/>
      <c r="AF16" s="86"/>
      <c r="AG16" s="86"/>
    </row>
    <row r="17" spans="1:33" ht="6"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row>
    <row r="18" spans="1:33" ht="6" customHeight="1">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row>
    <row r="19" spans="1:33" ht="13.5">
      <c r="A19" s="177" t="s">
        <v>88</v>
      </c>
      <c r="B19" s="177"/>
      <c r="C19" s="177"/>
      <c r="D19" s="177"/>
      <c r="E19" s="177"/>
      <c r="F19" s="177"/>
      <c r="G19" s="86"/>
      <c r="H19" s="177"/>
      <c r="I19" s="177"/>
      <c r="J19" s="177"/>
      <c r="K19" s="177"/>
      <c r="L19" s="177"/>
      <c r="M19" s="177"/>
      <c r="N19" s="177"/>
      <c r="O19" s="177"/>
      <c r="P19" s="177"/>
      <c r="Q19" s="177"/>
      <c r="R19" s="177"/>
      <c r="S19" s="86"/>
      <c r="T19" s="86" t="s">
        <v>71</v>
      </c>
      <c r="U19" s="86"/>
      <c r="V19" s="86"/>
      <c r="W19" s="174"/>
      <c r="X19" s="174"/>
      <c r="Y19" s="174"/>
      <c r="Z19" s="174"/>
      <c r="AA19" s="174"/>
      <c r="AB19" s="174"/>
      <c r="AC19" s="174"/>
      <c r="AD19" s="174"/>
      <c r="AE19" s="174"/>
      <c r="AF19" s="174"/>
      <c r="AG19" s="86"/>
    </row>
    <row r="20" spans="1:33" ht="6"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row>
    <row r="21" spans="1:33" ht="6" customHeight="1">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row>
    <row r="22" spans="1:34" ht="13.5">
      <c r="A22" s="177" t="s">
        <v>301</v>
      </c>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38"/>
      <c r="AH22" s="58"/>
    </row>
    <row r="23" spans="1:36" ht="13.5">
      <c r="A23" s="38"/>
      <c r="B23" s="63" t="s">
        <v>151</v>
      </c>
      <c r="C23" s="53" t="s">
        <v>348</v>
      </c>
      <c r="D23" s="53"/>
      <c r="E23" s="53"/>
      <c r="F23" s="53"/>
      <c r="G23" s="4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8"/>
      <c r="AJ23" s="1" t="s">
        <v>358</v>
      </c>
    </row>
    <row r="24" spans="1:36" ht="13.5">
      <c r="A24" s="38"/>
      <c r="B24" s="63" t="s">
        <v>151</v>
      </c>
      <c r="C24" s="43" t="s">
        <v>349</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58"/>
      <c r="AJ24" s="1" t="s">
        <v>359</v>
      </c>
    </row>
    <row r="25" spans="1:34" ht="13.5">
      <c r="A25" s="38"/>
      <c r="B25" s="63" t="s">
        <v>151</v>
      </c>
      <c r="C25" s="135" t="s">
        <v>347</v>
      </c>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43"/>
      <c r="AD25" s="43"/>
      <c r="AE25" s="43"/>
      <c r="AF25" s="43"/>
      <c r="AG25" s="43"/>
      <c r="AH25" s="58"/>
    </row>
    <row r="26" spans="1:34" ht="13.5">
      <c r="A26" s="38"/>
      <c r="B26" s="63" t="s">
        <v>151</v>
      </c>
      <c r="C26" s="53" t="s">
        <v>324</v>
      </c>
      <c r="D26" s="53"/>
      <c r="E26" s="53"/>
      <c r="F26" s="53"/>
      <c r="G26" s="53"/>
      <c r="H26" s="53"/>
      <c r="I26" s="53"/>
      <c r="J26" s="53"/>
      <c r="K26" s="53"/>
      <c r="L26" s="53"/>
      <c r="M26" s="53"/>
      <c r="N26" s="53"/>
      <c r="O26" s="53"/>
      <c r="P26" s="53"/>
      <c r="Q26" s="53"/>
      <c r="R26" s="53"/>
      <c r="S26" s="38"/>
      <c r="T26" s="38"/>
      <c r="U26" s="38"/>
      <c r="V26" s="38"/>
      <c r="W26" s="38"/>
      <c r="X26" s="38"/>
      <c r="Y26" s="38"/>
      <c r="Z26" s="38"/>
      <c r="AA26" s="43"/>
      <c r="AB26" s="43"/>
      <c r="AC26" s="43"/>
      <c r="AD26" s="43"/>
      <c r="AE26" s="43"/>
      <c r="AF26" s="43"/>
      <c r="AG26" s="38"/>
      <c r="AH26" s="58"/>
    </row>
    <row r="27" spans="1:37" ht="13.5">
      <c r="A27" s="38"/>
      <c r="B27" s="63" t="s">
        <v>151</v>
      </c>
      <c r="C27" s="53" t="s">
        <v>302</v>
      </c>
      <c r="D27" s="53"/>
      <c r="E27" s="53"/>
      <c r="F27" s="53"/>
      <c r="G27" s="53"/>
      <c r="H27" s="53"/>
      <c r="I27" s="53"/>
      <c r="J27" s="53"/>
      <c r="K27" s="53"/>
      <c r="L27" s="53"/>
      <c r="M27" s="53"/>
      <c r="N27" s="53"/>
      <c r="O27" s="53"/>
      <c r="P27" s="53"/>
      <c r="Q27" s="53"/>
      <c r="R27" s="53"/>
      <c r="S27" s="53"/>
      <c r="T27" s="53"/>
      <c r="U27" s="53"/>
      <c r="V27" s="53"/>
      <c r="W27" s="53"/>
      <c r="X27" s="53"/>
      <c r="Y27" s="53"/>
      <c r="Z27" s="53"/>
      <c r="AA27" s="43"/>
      <c r="AB27" s="43"/>
      <c r="AC27" s="43"/>
      <c r="AD27" s="43"/>
      <c r="AE27" s="43"/>
      <c r="AF27" s="43"/>
      <c r="AG27" s="38"/>
      <c r="AH27" s="58"/>
      <c r="AK27" s="1" t="s">
        <v>360</v>
      </c>
    </row>
    <row r="28" spans="1:38" ht="13.5">
      <c r="A28" s="38"/>
      <c r="B28" s="63" t="s">
        <v>151</v>
      </c>
      <c r="C28" s="53" t="s">
        <v>303</v>
      </c>
      <c r="D28" s="53"/>
      <c r="E28" s="53"/>
      <c r="F28" s="53"/>
      <c r="G28" s="53"/>
      <c r="H28" s="53"/>
      <c r="I28" s="53"/>
      <c r="J28" s="53"/>
      <c r="K28" s="53"/>
      <c r="L28" s="53"/>
      <c r="M28" s="53"/>
      <c r="N28" s="53"/>
      <c r="O28" s="53"/>
      <c r="P28" s="53"/>
      <c r="Q28" s="53"/>
      <c r="R28" s="53"/>
      <c r="S28" s="53"/>
      <c r="T28" s="53"/>
      <c r="U28" s="53"/>
      <c r="V28" s="53"/>
      <c r="W28" s="53"/>
      <c r="X28" s="53"/>
      <c r="Y28" s="53"/>
      <c r="Z28" s="53"/>
      <c r="AA28" s="43"/>
      <c r="AB28" s="43"/>
      <c r="AC28" s="43"/>
      <c r="AD28" s="43"/>
      <c r="AE28" s="43"/>
      <c r="AF28" s="43"/>
      <c r="AG28" s="38"/>
      <c r="AH28" s="58"/>
      <c r="AL28" s="1" t="s">
        <v>361</v>
      </c>
    </row>
    <row r="29" spans="1:38" ht="13.5">
      <c r="A29" s="38"/>
      <c r="B29" s="63" t="s">
        <v>151</v>
      </c>
      <c r="C29" s="53" t="s">
        <v>209</v>
      </c>
      <c r="D29" s="53"/>
      <c r="E29" s="53"/>
      <c r="F29" s="53"/>
      <c r="G29" s="53"/>
      <c r="H29" s="53"/>
      <c r="I29" s="53"/>
      <c r="J29" s="53"/>
      <c r="K29" s="53"/>
      <c r="L29" s="53"/>
      <c r="M29" s="53"/>
      <c r="N29" s="53"/>
      <c r="O29" s="53"/>
      <c r="P29" s="53"/>
      <c r="Q29" s="53"/>
      <c r="R29" s="53"/>
      <c r="S29" s="53"/>
      <c r="T29" s="53"/>
      <c r="U29" s="53"/>
      <c r="V29" s="53"/>
      <c r="W29" s="53"/>
      <c r="X29" s="53"/>
      <c r="Y29" s="53"/>
      <c r="Z29" s="53"/>
      <c r="AA29" s="43"/>
      <c r="AB29" s="43"/>
      <c r="AC29" s="43"/>
      <c r="AD29" s="43"/>
      <c r="AE29" s="43"/>
      <c r="AF29" s="43"/>
      <c r="AG29" s="38"/>
      <c r="AH29" s="58"/>
      <c r="AL29" s="1" t="s">
        <v>362</v>
      </c>
    </row>
    <row r="30" spans="1:33" ht="4.5" customHeight="1">
      <c r="A30" s="11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row>
    <row r="31" spans="1:33" ht="4.5" customHeight="1">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row>
    <row r="32" spans="1:38" ht="13.5" customHeight="1">
      <c r="A32" s="177" t="s">
        <v>304</v>
      </c>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86"/>
      <c r="AL32" s="1" t="s">
        <v>363</v>
      </c>
    </row>
    <row r="33" spans="1:39" ht="13.5" customHeight="1">
      <c r="A33" s="86"/>
      <c r="B33" s="63" t="s">
        <v>151</v>
      </c>
      <c r="C33" s="100" t="s">
        <v>305</v>
      </c>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86"/>
      <c r="AC33" s="86"/>
      <c r="AD33" s="86"/>
      <c r="AE33" s="86"/>
      <c r="AF33" s="86"/>
      <c r="AG33" s="86"/>
      <c r="AL33" s="1" t="s">
        <v>364</v>
      </c>
      <c r="AM33" s="1" t="s">
        <v>365</v>
      </c>
    </row>
    <row r="34" spans="1:33" ht="13.5" customHeight="1">
      <c r="A34" s="86"/>
      <c r="B34" s="63" t="s">
        <v>151</v>
      </c>
      <c r="C34" s="100" t="s">
        <v>306</v>
      </c>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86"/>
      <c r="AC34" s="86"/>
      <c r="AD34" s="86"/>
      <c r="AE34" s="86"/>
      <c r="AF34" s="86"/>
      <c r="AG34" s="86"/>
    </row>
    <row r="35" spans="1:33" ht="13.5" customHeight="1">
      <c r="A35" s="86"/>
      <c r="B35" s="63" t="s">
        <v>151</v>
      </c>
      <c r="C35" s="100" t="s">
        <v>350</v>
      </c>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86"/>
      <c r="AC35" s="86"/>
      <c r="AD35" s="86"/>
      <c r="AE35" s="86"/>
      <c r="AF35" s="86"/>
      <c r="AG35" s="86"/>
    </row>
    <row r="36" spans="1:33" ht="13.5" customHeight="1">
      <c r="A36" s="86"/>
      <c r="B36" s="63" t="s">
        <v>151</v>
      </c>
      <c r="C36" s="100" t="s">
        <v>323</v>
      </c>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86"/>
      <c r="AC36" s="86"/>
      <c r="AD36" s="86"/>
      <c r="AE36" s="86"/>
      <c r="AF36" s="86"/>
      <c r="AG36" s="86"/>
    </row>
    <row r="37" spans="1:33" ht="13.5" customHeight="1">
      <c r="A37" s="86"/>
      <c r="B37" s="63" t="s">
        <v>151</v>
      </c>
      <c r="C37" s="100" t="s">
        <v>309</v>
      </c>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86"/>
      <c r="AC37" s="86"/>
      <c r="AD37" s="86"/>
      <c r="AE37" s="86"/>
      <c r="AF37" s="86"/>
      <c r="AG37" s="86"/>
    </row>
    <row r="38" spans="1:33" ht="13.5" customHeight="1">
      <c r="A38" s="86"/>
      <c r="B38" s="63" t="s">
        <v>151</v>
      </c>
      <c r="C38" s="100" t="s">
        <v>330</v>
      </c>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86"/>
      <c r="AC38" s="86"/>
      <c r="AD38" s="86"/>
      <c r="AE38" s="86"/>
      <c r="AF38" s="86"/>
      <c r="AG38" s="86"/>
    </row>
    <row r="39" spans="1:33" ht="4.5" customHeight="1">
      <c r="A39" s="11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row>
    <row r="40" spans="1:33" ht="4.5" customHeight="1">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row>
    <row r="41" spans="1:33" ht="13.5" customHeight="1">
      <c r="A41" s="177" t="s">
        <v>328</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row>
    <row r="42" spans="1:33" ht="13.5" customHeight="1">
      <c r="A42" s="89"/>
      <c r="B42" s="63" t="s">
        <v>151</v>
      </c>
      <c r="C42" s="100" t="s">
        <v>325</v>
      </c>
      <c r="D42" s="100"/>
      <c r="E42" s="100"/>
      <c r="F42" s="100"/>
      <c r="G42" s="100"/>
      <c r="H42" s="100"/>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row>
    <row r="43" spans="1:33" ht="13.5" customHeight="1">
      <c r="A43" s="89"/>
      <c r="B43" s="63" t="s">
        <v>151</v>
      </c>
      <c r="C43" s="100" t="s">
        <v>307</v>
      </c>
      <c r="D43" s="100"/>
      <c r="E43" s="100"/>
      <c r="F43" s="100"/>
      <c r="G43" s="100"/>
      <c r="H43" s="100"/>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row>
    <row r="44" spans="1:33" ht="13.5" customHeight="1">
      <c r="A44" s="89"/>
      <c r="B44" s="63" t="s">
        <v>151</v>
      </c>
      <c r="C44" s="100" t="s">
        <v>326</v>
      </c>
      <c r="D44" s="100"/>
      <c r="E44" s="100"/>
      <c r="F44" s="100"/>
      <c r="G44" s="100"/>
      <c r="H44" s="100"/>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row>
    <row r="45" spans="1:33" ht="13.5" customHeight="1">
      <c r="A45" s="89"/>
      <c r="B45" s="63" t="s">
        <v>151</v>
      </c>
      <c r="C45" s="100" t="s">
        <v>308</v>
      </c>
      <c r="D45" s="100"/>
      <c r="E45" s="100"/>
      <c r="F45" s="100"/>
      <c r="G45" s="100"/>
      <c r="H45" s="100"/>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row>
    <row r="46" spans="1:33" ht="13.5" customHeight="1">
      <c r="A46" s="89"/>
      <c r="B46" s="63" t="s">
        <v>151</v>
      </c>
      <c r="C46" s="100" t="s">
        <v>309</v>
      </c>
      <c r="D46" s="100"/>
      <c r="E46" s="100"/>
      <c r="F46" s="100"/>
      <c r="G46" s="100"/>
      <c r="H46" s="100"/>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row>
    <row r="47" spans="1:33" ht="13.5" customHeight="1">
      <c r="A47" s="86"/>
      <c r="B47" s="63" t="s">
        <v>151</v>
      </c>
      <c r="C47" s="100" t="s">
        <v>327</v>
      </c>
      <c r="D47" s="100"/>
      <c r="E47" s="100"/>
      <c r="F47" s="100"/>
      <c r="G47" s="100"/>
      <c r="H47" s="100"/>
      <c r="I47" s="86"/>
      <c r="J47" s="63"/>
      <c r="K47" s="100"/>
      <c r="L47" s="100"/>
      <c r="M47" s="100"/>
      <c r="N47" s="100"/>
      <c r="O47" s="100"/>
      <c r="P47" s="100"/>
      <c r="Q47" s="100"/>
      <c r="R47" s="86"/>
      <c r="S47" s="63"/>
      <c r="T47" s="100"/>
      <c r="U47" s="100"/>
      <c r="V47" s="100"/>
      <c r="W47" s="100"/>
      <c r="X47" s="100"/>
      <c r="Y47" s="100"/>
      <c r="Z47" s="86"/>
      <c r="AA47" s="86"/>
      <c r="AB47" s="86"/>
      <c r="AC47" s="86"/>
      <c r="AD47" s="86"/>
      <c r="AE47" s="86"/>
      <c r="AF47" s="86"/>
      <c r="AG47" s="86"/>
    </row>
    <row r="48" spans="1:33" ht="4.5" customHeight="1">
      <c r="A48" s="111"/>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row>
    <row r="49" spans="1:33" ht="4.5" customHeight="1">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row>
    <row r="50" spans="1:33" ht="13.5">
      <c r="A50" s="86" t="s">
        <v>310</v>
      </c>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row>
    <row r="51" spans="1:33" ht="13.5">
      <c r="A51" s="86"/>
      <c r="B51" s="86" t="s">
        <v>89</v>
      </c>
      <c r="C51" s="86"/>
      <c r="D51" s="86"/>
      <c r="E51" s="86"/>
      <c r="F51" s="86"/>
      <c r="G51" s="86"/>
      <c r="H51" s="86"/>
      <c r="I51" s="86"/>
      <c r="J51" s="86"/>
      <c r="K51" s="86"/>
      <c r="L51" s="86"/>
      <c r="M51" s="173"/>
      <c r="N51" s="173"/>
      <c r="O51" s="173"/>
      <c r="P51" s="86" t="s">
        <v>129</v>
      </c>
      <c r="Q51" s="86"/>
      <c r="R51" s="86"/>
      <c r="S51" s="86"/>
      <c r="T51" s="86"/>
      <c r="U51" s="86"/>
      <c r="V51" s="86"/>
      <c r="W51" s="86"/>
      <c r="X51" s="86"/>
      <c r="Y51" s="86"/>
      <c r="Z51" s="86"/>
      <c r="AA51" s="86"/>
      <c r="AB51" s="86"/>
      <c r="AC51" s="86"/>
      <c r="AD51" s="86"/>
      <c r="AE51" s="86"/>
      <c r="AF51" s="86"/>
      <c r="AG51" s="86"/>
    </row>
    <row r="52" spans="1:33" ht="13.5">
      <c r="A52" s="86"/>
      <c r="B52" s="86" t="s">
        <v>90</v>
      </c>
      <c r="C52" s="86"/>
      <c r="D52" s="86"/>
      <c r="E52" s="86"/>
      <c r="F52" s="86"/>
      <c r="G52" s="86"/>
      <c r="H52" s="86"/>
      <c r="I52" s="86"/>
      <c r="J52" s="86"/>
      <c r="K52" s="86"/>
      <c r="L52" s="86"/>
      <c r="M52" s="173"/>
      <c r="N52" s="173"/>
      <c r="O52" s="173"/>
      <c r="P52" s="86" t="s">
        <v>129</v>
      </c>
      <c r="Q52" s="86"/>
      <c r="R52" s="86"/>
      <c r="S52" s="86"/>
      <c r="T52" s="86"/>
      <c r="U52" s="86"/>
      <c r="V52" s="86"/>
      <c r="W52" s="86"/>
      <c r="X52" s="86"/>
      <c r="Y52" s="86"/>
      <c r="Z52" s="86"/>
      <c r="AA52" s="86"/>
      <c r="AB52" s="86"/>
      <c r="AC52" s="86"/>
      <c r="AD52" s="86"/>
      <c r="AE52" s="86"/>
      <c r="AF52" s="86"/>
      <c r="AG52" s="86"/>
    </row>
    <row r="53" spans="1:33" ht="13.5">
      <c r="A53" s="86"/>
      <c r="B53" s="86" t="s">
        <v>91</v>
      </c>
      <c r="C53" s="86"/>
      <c r="D53" s="86"/>
      <c r="E53" s="86"/>
      <c r="F53" s="86"/>
      <c r="G53" s="86"/>
      <c r="H53" s="86"/>
      <c r="I53" s="86"/>
      <c r="J53" s="86"/>
      <c r="K53" s="86"/>
      <c r="L53" s="86"/>
      <c r="M53" s="173"/>
      <c r="N53" s="173"/>
      <c r="O53" s="173"/>
      <c r="P53" s="86" t="s">
        <v>129</v>
      </c>
      <c r="Q53" s="86"/>
      <c r="R53" s="86"/>
      <c r="S53" s="86"/>
      <c r="T53" s="86"/>
      <c r="U53" s="86"/>
      <c r="V53" s="86"/>
      <c r="W53" s="86"/>
      <c r="X53" s="86"/>
      <c r="Y53" s="86"/>
      <c r="Z53" s="86"/>
      <c r="AA53" s="86"/>
      <c r="AB53" s="86"/>
      <c r="AC53" s="86"/>
      <c r="AD53" s="86"/>
      <c r="AE53" s="86"/>
      <c r="AF53" s="86"/>
      <c r="AG53" s="86"/>
    </row>
    <row r="54" spans="1:33" ht="13.5">
      <c r="A54" s="86"/>
      <c r="B54" s="86" t="s">
        <v>92</v>
      </c>
      <c r="C54" s="86"/>
      <c r="D54" s="86"/>
      <c r="E54" s="86"/>
      <c r="F54" s="86"/>
      <c r="G54" s="86"/>
      <c r="H54" s="86"/>
      <c r="I54" s="86"/>
      <c r="J54" s="86"/>
      <c r="K54" s="86"/>
      <c r="L54" s="86"/>
      <c r="M54" s="173"/>
      <c r="N54" s="173"/>
      <c r="O54" s="173"/>
      <c r="P54" s="86" t="s">
        <v>129</v>
      </c>
      <c r="Q54" s="86"/>
      <c r="R54" s="86"/>
      <c r="S54" s="86"/>
      <c r="T54" s="86"/>
      <c r="U54" s="86"/>
      <c r="V54" s="86"/>
      <c r="W54" s="86"/>
      <c r="X54" s="86"/>
      <c r="Y54" s="86"/>
      <c r="Z54" s="86"/>
      <c r="AA54" s="86"/>
      <c r="AB54" s="86"/>
      <c r="AC54" s="86"/>
      <c r="AD54" s="86"/>
      <c r="AE54" s="86"/>
      <c r="AF54" s="86"/>
      <c r="AG54" s="86"/>
    </row>
    <row r="55" spans="1:33" ht="4.5" customHeight="1">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row>
    <row r="56" spans="1:33" ht="4.5" customHeight="1">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row>
    <row r="57" spans="1:33" ht="13.5">
      <c r="A57" s="86" t="s">
        <v>311</v>
      </c>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row>
    <row r="58" spans="1:33" ht="13.5">
      <c r="A58" s="86"/>
      <c r="B58" s="86" t="s">
        <v>65</v>
      </c>
      <c r="C58" s="86"/>
      <c r="D58" s="86"/>
      <c r="E58" s="86"/>
      <c r="F58" s="86"/>
      <c r="G58" s="86"/>
      <c r="H58" s="86"/>
      <c r="I58" s="86"/>
      <c r="J58" s="86"/>
      <c r="K58" s="86"/>
      <c r="L58" s="86"/>
      <c r="M58" s="178"/>
      <c r="N58" s="178"/>
      <c r="O58" s="178"/>
      <c r="P58" s="178"/>
      <c r="Q58" s="178"/>
      <c r="R58" s="178"/>
      <c r="S58" s="86" t="s">
        <v>159</v>
      </c>
      <c r="T58" s="86"/>
      <c r="U58" s="86"/>
      <c r="V58" s="86"/>
      <c r="W58" s="86"/>
      <c r="X58" s="86"/>
      <c r="Y58" s="86"/>
      <c r="Z58" s="86"/>
      <c r="AA58" s="86"/>
      <c r="AB58" s="86"/>
      <c r="AC58" s="86"/>
      <c r="AD58" s="86"/>
      <c r="AE58" s="86"/>
      <c r="AF58" s="86"/>
      <c r="AG58" s="86"/>
    </row>
    <row r="59" spans="1:33" ht="13.5">
      <c r="A59" s="86"/>
      <c r="B59" s="86" t="s">
        <v>93</v>
      </c>
      <c r="C59" s="86"/>
      <c r="D59" s="86"/>
      <c r="E59" s="86"/>
      <c r="F59" s="86"/>
      <c r="G59" s="86"/>
      <c r="H59" s="86"/>
      <c r="I59" s="86"/>
      <c r="J59" s="86"/>
      <c r="K59" s="86"/>
      <c r="L59" s="86"/>
      <c r="M59" s="178"/>
      <c r="N59" s="178"/>
      <c r="O59" s="178"/>
      <c r="P59" s="178"/>
      <c r="Q59" s="178"/>
      <c r="R59" s="178"/>
      <c r="S59" s="86" t="s">
        <v>159</v>
      </c>
      <c r="T59" s="86"/>
      <c r="U59" s="86"/>
      <c r="V59" s="86"/>
      <c r="W59" s="86"/>
      <c r="X59" s="86"/>
      <c r="Y59" s="86"/>
      <c r="Z59" s="86"/>
      <c r="AA59" s="86"/>
      <c r="AB59" s="86"/>
      <c r="AC59" s="86"/>
      <c r="AD59" s="86"/>
      <c r="AE59" s="86"/>
      <c r="AF59" s="86"/>
      <c r="AG59" s="86"/>
    </row>
    <row r="60" spans="1:33" ht="6"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row>
    <row r="61" spans="1:33" ht="3" customHeight="1">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row>
    <row r="62" spans="1:33" ht="13.5">
      <c r="A62" s="86" t="s">
        <v>312</v>
      </c>
      <c r="B62" s="86"/>
      <c r="C62" s="86"/>
      <c r="D62" s="86"/>
      <c r="E62" s="86"/>
      <c r="F62" s="86"/>
      <c r="G62" s="86"/>
      <c r="H62" s="86"/>
      <c r="I62" s="86"/>
      <c r="J62" s="177"/>
      <c r="K62" s="177"/>
      <c r="L62" s="177"/>
      <c r="M62" s="177"/>
      <c r="N62" s="177"/>
      <c r="O62" s="177"/>
      <c r="P62" s="177"/>
      <c r="Q62" s="177"/>
      <c r="R62" s="177"/>
      <c r="S62" s="177"/>
      <c r="T62" s="177"/>
      <c r="U62" s="177"/>
      <c r="V62" s="177"/>
      <c r="W62" s="177"/>
      <c r="X62" s="177"/>
      <c r="Y62" s="177"/>
      <c r="Z62" s="177"/>
      <c r="AA62" s="177"/>
      <c r="AB62" s="177"/>
      <c r="AC62" s="177"/>
      <c r="AD62" s="177"/>
      <c r="AE62" s="177"/>
      <c r="AF62" s="86"/>
      <c r="AG62" s="86"/>
    </row>
    <row r="63" spans="1:33" ht="6" customHeight="1">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row>
    <row r="64" spans="1:33" ht="6"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row>
    <row r="65" spans="1:33" ht="13.5"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row>
    <row r="66" spans="1:33" ht="13.5"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row>
    <row r="67" spans="1:33" ht="13.5"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row>
    <row r="68" spans="1:33" ht="13.5"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row>
    <row r="69" spans="1:33" ht="13.5"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row>
    <row r="70" spans="1:33" ht="13.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row>
    <row r="71" spans="1:33" ht="13.5"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row>
    <row r="72" spans="1:33" ht="13.5"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row>
    <row r="73" spans="1:33" ht="13.5"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row>
    <row r="74" spans="1:33" ht="13.5"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row>
    <row r="75" spans="1:33" ht="13.5"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row>
    <row r="76" spans="1:33" ht="13.5"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row>
    <row r="77" spans="1:33" ht="13.5"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row>
    <row r="78" spans="1:33" ht="13.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row>
    <row r="79" spans="1:33" ht="6" customHeight="1">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row>
    <row r="80" spans="1:33" ht="13.5">
      <c r="A80" s="86" t="s">
        <v>313</v>
      </c>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86"/>
      <c r="AG80" s="86"/>
    </row>
    <row r="81" spans="1:33" ht="13.5">
      <c r="A81" s="38"/>
      <c r="B81" s="38" t="s">
        <v>314</v>
      </c>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86"/>
      <c r="AG81" s="86"/>
    </row>
    <row r="82" spans="1:33" ht="13.5">
      <c r="A82" s="38"/>
      <c r="B82" s="38" t="s">
        <v>315</v>
      </c>
      <c r="C82" s="38"/>
      <c r="D82" s="38"/>
      <c r="E82" s="38"/>
      <c r="F82" s="38"/>
      <c r="G82" s="38"/>
      <c r="H82" s="38"/>
      <c r="I82" s="38"/>
      <c r="J82" s="38"/>
      <c r="K82" s="38"/>
      <c r="L82" s="38"/>
      <c r="M82" s="38"/>
      <c r="N82" s="38"/>
      <c r="O82" s="38"/>
      <c r="P82" s="38"/>
      <c r="Q82" s="38"/>
      <c r="R82" s="38"/>
      <c r="S82" s="38"/>
      <c r="T82" s="38"/>
      <c r="U82" s="38"/>
      <c r="V82" s="38"/>
      <c r="W82" s="38"/>
      <c r="X82" s="38"/>
      <c r="Y82" s="38"/>
      <c r="Z82" s="38"/>
      <c r="AA82" s="63" t="s">
        <v>151</v>
      </c>
      <c r="AB82" s="38" t="s">
        <v>94</v>
      </c>
      <c r="AC82" s="38"/>
      <c r="AD82" s="63" t="s">
        <v>151</v>
      </c>
      <c r="AE82" s="38" t="s">
        <v>95</v>
      </c>
      <c r="AF82" s="86"/>
      <c r="AG82" s="86"/>
    </row>
    <row r="83" spans="1:33" ht="13.5">
      <c r="A83" s="38"/>
      <c r="B83" s="38" t="s">
        <v>230</v>
      </c>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86"/>
      <c r="AG83" s="86"/>
    </row>
    <row r="84" spans="1:33" ht="13.5">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63" t="s">
        <v>151</v>
      </c>
      <c r="AB84" s="38" t="s">
        <v>94</v>
      </c>
      <c r="AC84" s="38"/>
      <c r="AD84" s="63" t="s">
        <v>151</v>
      </c>
      <c r="AE84" s="38" t="s">
        <v>95</v>
      </c>
      <c r="AF84" s="86"/>
      <c r="AG84" s="86"/>
    </row>
    <row r="85" spans="1:33" ht="13.5">
      <c r="A85" s="38"/>
      <c r="B85" s="38" t="s">
        <v>282</v>
      </c>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86"/>
      <c r="AG85" s="86"/>
    </row>
    <row r="86" spans="1:33" ht="13.5">
      <c r="A86" s="38"/>
      <c r="B86" s="38"/>
      <c r="C86" s="38"/>
      <c r="D86" s="38"/>
      <c r="E86" s="38"/>
      <c r="F86" s="38"/>
      <c r="G86" s="38"/>
      <c r="H86" s="38"/>
      <c r="I86" s="38"/>
      <c r="J86" s="38"/>
      <c r="K86" s="38"/>
      <c r="L86" s="38"/>
      <c r="M86" s="38"/>
      <c r="N86" s="38" t="s">
        <v>22</v>
      </c>
      <c r="O86" s="38"/>
      <c r="P86" s="136"/>
      <c r="Q86" s="136"/>
      <c r="R86" s="136"/>
      <c r="S86" s="38"/>
      <c r="T86" s="38" t="s">
        <v>13</v>
      </c>
      <c r="U86" s="38"/>
      <c r="V86" s="38"/>
      <c r="W86" s="38"/>
      <c r="X86" s="38"/>
      <c r="Y86" s="38"/>
      <c r="Z86" s="38"/>
      <c r="AA86" s="38"/>
      <c r="AB86" s="38"/>
      <c r="AC86" s="38"/>
      <c r="AD86" s="38"/>
      <c r="AE86" s="38"/>
      <c r="AF86" s="86"/>
      <c r="AG86" s="86"/>
    </row>
    <row r="87" spans="1:33" ht="13.5">
      <c r="A87" s="38"/>
      <c r="B87" s="38" t="s">
        <v>283</v>
      </c>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86"/>
      <c r="AG87" s="86"/>
    </row>
    <row r="88" spans="1:33" ht="13.5">
      <c r="A88" s="38"/>
      <c r="B88" s="38"/>
      <c r="C88" s="38"/>
      <c r="D88" s="38"/>
      <c r="E88" s="38"/>
      <c r="F88" s="38"/>
      <c r="G88" s="38"/>
      <c r="H88" s="38"/>
      <c r="I88" s="38"/>
      <c r="J88" s="38"/>
      <c r="K88" s="38"/>
      <c r="L88" s="38"/>
      <c r="M88" s="38"/>
      <c r="N88" s="38" t="s">
        <v>22</v>
      </c>
      <c r="O88" s="38"/>
      <c r="P88" s="136"/>
      <c r="Q88" s="136"/>
      <c r="R88" s="136"/>
      <c r="S88" s="136"/>
      <c r="T88" s="136"/>
      <c r="U88" s="136"/>
      <c r="V88" s="136"/>
      <c r="W88" s="136"/>
      <c r="X88" s="136"/>
      <c r="Y88" s="38"/>
      <c r="Z88" s="38" t="s">
        <v>13</v>
      </c>
      <c r="AA88" s="38"/>
      <c r="AB88" s="38"/>
      <c r="AC88" s="38"/>
      <c r="AD88" s="38"/>
      <c r="AE88" s="38"/>
      <c r="AF88" s="86"/>
      <c r="AG88" s="86"/>
    </row>
    <row r="89" spans="1:33" ht="13.5">
      <c r="A89" s="38"/>
      <c r="B89" s="38" t="s">
        <v>284</v>
      </c>
      <c r="C89" s="38"/>
      <c r="D89" s="38"/>
      <c r="E89" s="38"/>
      <c r="F89" s="38"/>
      <c r="G89" s="38"/>
      <c r="H89" s="38"/>
      <c r="I89" s="38"/>
      <c r="J89" s="38"/>
      <c r="K89" s="38"/>
      <c r="L89" s="38"/>
      <c r="M89" s="38"/>
      <c r="N89" s="38"/>
      <c r="O89" s="38"/>
      <c r="P89" s="37"/>
      <c r="Q89" s="37"/>
      <c r="R89" s="37"/>
      <c r="S89" s="37"/>
      <c r="T89" s="37"/>
      <c r="U89" s="37"/>
      <c r="V89" s="37"/>
      <c r="W89" s="37"/>
      <c r="X89" s="37"/>
      <c r="Y89" s="38"/>
      <c r="Z89" s="38"/>
      <c r="AA89" s="38"/>
      <c r="AB89" s="38"/>
      <c r="AC89" s="38"/>
      <c r="AD89" s="38"/>
      <c r="AE89" s="38"/>
      <c r="AF89" s="86"/>
      <c r="AG89" s="86"/>
    </row>
    <row r="90" spans="1:33" ht="13.5">
      <c r="A90" s="38"/>
      <c r="B90" s="38"/>
      <c r="C90" s="38"/>
      <c r="D90" s="63" t="s">
        <v>151</v>
      </c>
      <c r="E90" s="38" t="s">
        <v>285</v>
      </c>
      <c r="F90" s="38"/>
      <c r="G90" s="38"/>
      <c r="H90" s="38"/>
      <c r="I90" s="38"/>
      <c r="J90" s="38"/>
      <c r="K90" s="38"/>
      <c r="L90" s="38"/>
      <c r="M90" s="38"/>
      <c r="N90" s="38"/>
      <c r="O90" s="38"/>
      <c r="P90" s="37"/>
      <c r="Q90" s="37"/>
      <c r="R90" s="37"/>
      <c r="S90" s="37"/>
      <c r="T90" s="37"/>
      <c r="U90" s="37"/>
      <c r="V90" s="37"/>
      <c r="W90" s="37"/>
      <c r="X90" s="37"/>
      <c r="Y90" s="38"/>
      <c r="Z90" s="38"/>
      <c r="AA90" s="38"/>
      <c r="AB90" s="38"/>
      <c r="AC90" s="38"/>
      <c r="AD90" s="38"/>
      <c r="AE90" s="38"/>
      <c r="AF90" s="86"/>
      <c r="AG90" s="86"/>
    </row>
    <row r="91" spans="1:33" ht="13.5">
      <c r="A91" s="38"/>
      <c r="B91" s="38"/>
      <c r="C91" s="38"/>
      <c r="D91" s="63" t="s">
        <v>151</v>
      </c>
      <c r="E91" s="38" t="s">
        <v>286</v>
      </c>
      <c r="F91" s="38"/>
      <c r="G91" s="38"/>
      <c r="H91" s="38"/>
      <c r="I91" s="38"/>
      <c r="J91" s="38"/>
      <c r="K91" s="38"/>
      <c r="L91" s="38"/>
      <c r="M91" s="38"/>
      <c r="N91" s="38"/>
      <c r="O91" s="38"/>
      <c r="P91" s="37"/>
      <c r="Q91" s="37"/>
      <c r="R91" s="37"/>
      <c r="S91" s="37"/>
      <c r="T91" s="37"/>
      <c r="U91" s="37"/>
      <c r="V91" s="37"/>
      <c r="W91" s="37"/>
      <c r="X91" s="37"/>
      <c r="Y91" s="38"/>
      <c r="Z91" s="38"/>
      <c r="AA91" s="38"/>
      <c r="AB91" s="38"/>
      <c r="AC91" s="38"/>
      <c r="AD91" s="38"/>
      <c r="AE91" s="38"/>
      <c r="AF91" s="86"/>
      <c r="AG91" s="86"/>
    </row>
    <row r="92" spans="1:33" ht="13.5">
      <c r="A92" s="38"/>
      <c r="B92" s="38" t="s">
        <v>287</v>
      </c>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86"/>
      <c r="AG92" s="86"/>
    </row>
    <row r="93" spans="1:33" ht="13.5">
      <c r="A93" s="38"/>
      <c r="B93" s="38"/>
      <c r="C93" s="38"/>
      <c r="D93" s="38"/>
      <c r="E93" s="38"/>
      <c r="F93" s="38"/>
      <c r="G93" s="38"/>
      <c r="H93" s="38"/>
      <c r="I93" s="38"/>
      <c r="J93" s="38"/>
      <c r="K93" s="38"/>
      <c r="L93" s="38"/>
      <c r="M93" s="38"/>
      <c r="N93" s="38" t="s">
        <v>22</v>
      </c>
      <c r="O93" s="38"/>
      <c r="P93" s="136"/>
      <c r="Q93" s="136"/>
      <c r="R93" s="136"/>
      <c r="S93" s="136"/>
      <c r="T93" s="136"/>
      <c r="U93" s="136"/>
      <c r="V93" s="136"/>
      <c r="W93" s="136"/>
      <c r="X93" s="136"/>
      <c r="Y93" s="38"/>
      <c r="Z93" s="38" t="s">
        <v>13</v>
      </c>
      <c r="AA93" s="38"/>
      <c r="AB93" s="38"/>
      <c r="AC93" s="38"/>
      <c r="AD93" s="38"/>
      <c r="AE93" s="38"/>
      <c r="AF93" s="86"/>
      <c r="AG93" s="86"/>
    </row>
    <row r="94" spans="1:33" ht="4.5" customHeight="1">
      <c r="A94" s="111"/>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row>
    <row r="95" spans="1:33" ht="4.5" customHeight="1">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row>
    <row r="96" spans="1:33" ht="13.5">
      <c r="A96" s="86" t="s">
        <v>316</v>
      </c>
      <c r="B96" s="86"/>
      <c r="C96" s="86"/>
      <c r="D96" s="86"/>
      <c r="E96" s="86"/>
      <c r="F96" s="86"/>
      <c r="G96" s="86"/>
      <c r="H96" s="86"/>
      <c r="I96" s="86"/>
      <c r="J96" s="86" t="s">
        <v>111</v>
      </c>
      <c r="K96" s="174" t="s">
        <v>56</v>
      </c>
      <c r="L96" s="174"/>
      <c r="M96" s="174"/>
      <c r="N96" s="174"/>
      <c r="O96" s="174"/>
      <c r="P96" s="86" t="s">
        <v>158</v>
      </c>
      <c r="Q96" s="86" t="s">
        <v>111</v>
      </c>
      <c r="R96" s="180" t="s">
        <v>57</v>
      </c>
      <c r="S96" s="180"/>
      <c r="T96" s="180"/>
      <c r="U96" s="180"/>
      <c r="V96" s="180"/>
      <c r="W96" s="86" t="s">
        <v>158</v>
      </c>
      <c r="X96" s="86" t="s">
        <v>111</v>
      </c>
      <c r="Y96" s="174" t="s">
        <v>60</v>
      </c>
      <c r="Z96" s="174"/>
      <c r="AA96" s="174"/>
      <c r="AB96" s="174"/>
      <c r="AC96" s="174"/>
      <c r="AD96" s="86" t="s">
        <v>158</v>
      </c>
      <c r="AE96" s="86"/>
      <c r="AF96" s="86"/>
      <c r="AG96" s="86"/>
    </row>
    <row r="97" spans="1:36" ht="13.5">
      <c r="A97" s="86"/>
      <c r="B97" s="86" t="s">
        <v>96</v>
      </c>
      <c r="C97" s="86"/>
      <c r="D97" s="86"/>
      <c r="E97" s="86"/>
      <c r="F97" s="86" t="s">
        <v>111</v>
      </c>
      <c r="G97" s="112"/>
      <c r="H97" s="86" t="s">
        <v>97</v>
      </c>
      <c r="I97" s="86"/>
      <c r="J97" s="86" t="s">
        <v>111</v>
      </c>
      <c r="K97" s="179"/>
      <c r="L97" s="179"/>
      <c r="M97" s="179"/>
      <c r="N97" s="179"/>
      <c r="O97" s="179"/>
      <c r="P97" s="86" t="s">
        <v>158</v>
      </c>
      <c r="Q97" s="86" t="s">
        <v>111</v>
      </c>
      <c r="R97" s="179"/>
      <c r="S97" s="179"/>
      <c r="T97" s="179"/>
      <c r="U97" s="179"/>
      <c r="V97" s="179"/>
      <c r="W97" s="86" t="s">
        <v>158</v>
      </c>
      <c r="X97" s="86" t="s">
        <v>111</v>
      </c>
      <c r="Y97" s="179">
        <f>IF(K97+R97=0,"",K97+R97)</f>
      </c>
      <c r="Z97" s="179"/>
      <c r="AA97" s="179"/>
      <c r="AB97" s="179"/>
      <c r="AC97" s="179"/>
      <c r="AD97" s="86" t="s">
        <v>158</v>
      </c>
      <c r="AE97" s="86" t="s">
        <v>163</v>
      </c>
      <c r="AF97" s="86"/>
      <c r="AG97" s="86"/>
      <c r="AH97" s="110"/>
      <c r="AI97" s="109"/>
      <c r="AJ97" s="110" t="s">
        <v>317</v>
      </c>
    </row>
    <row r="98" spans="1:33" ht="13.5">
      <c r="A98" s="86"/>
      <c r="B98" s="86"/>
      <c r="C98" s="86"/>
      <c r="D98" s="86"/>
      <c r="E98" s="86"/>
      <c r="F98" s="86" t="s">
        <v>111</v>
      </c>
      <c r="G98" s="112"/>
      <c r="H98" s="86" t="s">
        <v>97</v>
      </c>
      <c r="I98" s="86"/>
      <c r="J98" s="86" t="s">
        <v>111</v>
      </c>
      <c r="K98" s="179"/>
      <c r="L98" s="179"/>
      <c r="M98" s="179"/>
      <c r="N98" s="179"/>
      <c r="O98" s="179"/>
      <c r="P98" s="86" t="s">
        <v>158</v>
      </c>
      <c r="Q98" s="86" t="s">
        <v>111</v>
      </c>
      <c r="R98" s="179"/>
      <c r="S98" s="179"/>
      <c r="T98" s="179"/>
      <c r="U98" s="179"/>
      <c r="V98" s="179"/>
      <c r="W98" s="86" t="s">
        <v>158</v>
      </c>
      <c r="X98" s="86" t="s">
        <v>111</v>
      </c>
      <c r="Y98" s="179">
        <f>IF(K98+R98=0,"",K98+R98)</f>
      </c>
      <c r="Z98" s="179"/>
      <c r="AA98" s="179"/>
      <c r="AB98" s="179"/>
      <c r="AC98" s="179"/>
      <c r="AD98" s="86" t="s">
        <v>158</v>
      </c>
      <c r="AE98" s="86" t="s">
        <v>163</v>
      </c>
      <c r="AF98" s="86"/>
      <c r="AG98" s="86"/>
    </row>
    <row r="99" spans="1:33" ht="13.5">
      <c r="A99" s="86"/>
      <c r="B99" s="86"/>
      <c r="C99" s="86"/>
      <c r="D99" s="86"/>
      <c r="E99" s="86"/>
      <c r="F99" s="86" t="s">
        <v>111</v>
      </c>
      <c r="G99" s="112"/>
      <c r="H99" s="86" t="s">
        <v>97</v>
      </c>
      <c r="I99" s="86"/>
      <c r="J99" s="86" t="s">
        <v>111</v>
      </c>
      <c r="K99" s="179"/>
      <c r="L99" s="179"/>
      <c r="M99" s="179"/>
      <c r="N99" s="179"/>
      <c r="O99" s="179"/>
      <c r="P99" s="86" t="s">
        <v>158</v>
      </c>
      <c r="Q99" s="86" t="s">
        <v>111</v>
      </c>
      <c r="R99" s="179"/>
      <c r="S99" s="179"/>
      <c r="T99" s="179"/>
      <c r="U99" s="179"/>
      <c r="V99" s="179"/>
      <c r="W99" s="86" t="s">
        <v>158</v>
      </c>
      <c r="X99" s="86" t="s">
        <v>111</v>
      </c>
      <c r="Y99" s="179">
        <f>IF(K99+R99=0,"",K99+R99)</f>
      </c>
      <c r="Z99" s="179"/>
      <c r="AA99" s="179"/>
      <c r="AB99" s="179"/>
      <c r="AC99" s="179"/>
      <c r="AD99" s="86" t="s">
        <v>158</v>
      </c>
      <c r="AE99" s="86" t="s">
        <v>163</v>
      </c>
      <c r="AF99" s="86"/>
      <c r="AG99" s="86"/>
    </row>
    <row r="100" spans="1:33" ht="13.5">
      <c r="A100" s="86"/>
      <c r="B100" s="86"/>
      <c r="C100" s="86"/>
      <c r="D100" s="86"/>
      <c r="E100" s="86"/>
      <c r="F100" s="86" t="s">
        <v>111</v>
      </c>
      <c r="G100" s="112"/>
      <c r="H100" s="86" t="s">
        <v>97</v>
      </c>
      <c r="I100" s="86"/>
      <c r="J100" s="86" t="s">
        <v>111</v>
      </c>
      <c r="K100" s="179"/>
      <c r="L100" s="179"/>
      <c r="M100" s="179"/>
      <c r="N100" s="179"/>
      <c r="O100" s="179"/>
      <c r="P100" s="86" t="s">
        <v>158</v>
      </c>
      <c r="Q100" s="86" t="s">
        <v>111</v>
      </c>
      <c r="R100" s="179"/>
      <c r="S100" s="179"/>
      <c r="T100" s="179"/>
      <c r="U100" s="179"/>
      <c r="V100" s="179"/>
      <c r="W100" s="86" t="s">
        <v>158</v>
      </c>
      <c r="X100" s="86" t="s">
        <v>111</v>
      </c>
      <c r="Y100" s="179">
        <f>IF(K100+R100=0,"",K100+R100)</f>
      </c>
      <c r="Z100" s="179"/>
      <c r="AA100" s="179"/>
      <c r="AB100" s="179"/>
      <c r="AC100" s="179"/>
      <c r="AD100" s="86" t="s">
        <v>158</v>
      </c>
      <c r="AE100" s="86" t="s">
        <v>163</v>
      </c>
      <c r="AF100" s="86"/>
      <c r="AG100" s="86"/>
    </row>
    <row r="101" spans="1:33" ht="13.5">
      <c r="A101" s="86"/>
      <c r="B101" s="86"/>
      <c r="C101" s="86"/>
      <c r="D101" s="86"/>
      <c r="E101" s="86"/>
      <c r="F101" s="86" t="s">
        <v>111</v>
      </c>
      <c r="G101" s="112"/>
      <c r="H101" s="86" t="s">
        <v>97</v>
      </c>
      <c r="I101" s="86"/>
      <c r="J101" s="86" t="s">
        <v>111</v>
      </c>
      <c r="K101" s="179"/>
      <c r="L101" s="179"/>
      <c r="M101" s="179"/>
      <c r="N101" s="179"/>
      <c r="O101" s="179"/>
      <c r="P101" s="86" t="s">
        <v>158</v>
      </c>
      <c r="Q101" s="86" t="s">
        <v>111</v>
      </c>
      <c r="R101" s="179"/>
      <c r="S101" s="179"/>
      <c r="T101" s="179"/>
      <c r="U101" s="179"/>
      <c r="V101" s="179"/>
      <c r="W101" s="86" t="s">
        <v>158</v>
      </c>
      <c r="X101" s="86" t="s">
        <v>111</v>
      </c>
      <c r="Y101" s="179">
        <f>IF(K101+R101=0,"",K101+R101)</f>
      </c>
      <c r="Z101" s="179"/>
      <c r="AA101" s="179"/>
      <c r="AB101" s="179"/>
      <c r="AC101" s="179"/>
      <c r="AD101" s="86" t="s">
        <v>158</v>
      </c>
      <c r="AE101" s="86" t="s">
        <v>163</v>
      </c>
      <c r="AF101" s="86"/>
      <c r="AG101" s="86"/>
    </row>
    <row r="102" spans="1:33" ht="13.5">
      <c r="A102" s="86"/>
      <c r="B102" s="86" t="s">
        <v>98</v>
      </c>
      <c r="C102" s="86"/>
      <c r="D102" s="86"/>
      <c r="E102" s="86"/>
      <c r="F102" s="86"/>
      <c r="G102" s="86"/>
      <c r="H102" s="86"/>
      <c r="I102" s="86"/>
      <c r="J102" s="86" t="s">
        <v>111</v>
      </c>
      <c r="K102" s="179">
        <f>IF(SUM(K97:K101)=0,"",SUM(K97:K101))</f>
      </c>
      <c r="L102" s="179"/>
      <c r="M102" s="179"/>
      <c r="N102" s="179"/>
      <c r="O102" s="179"/>
      <c r="P102" s="86" t="s">
        <v>158</v>
      </c>
      <c r="Q102" s="86" t="s">
        <v>111</v>
      </c>
      <c r="R102" s="179">
        <f>IF(SUM(R97:R101)=0,"",SUM(R97:R101))</f>
      </c>
      <c r="S102" s="179"/>
      <c r="T102" s="179"/>
      <c r="U102" s="179"/>
      <c r="V102" s="179"/>
      <c r="W102" s="86" t="s">
        <v>158</v>
      </c>
      <c r="X102" s="86" t="s">
        <v>111</v>
      </c>
      <c r="Y102" s="179">
        <f>IF(SUM(Y97:Y101)=0,"",SUM(Y97:Y101))</f>
      </c>
      <c r="Z102" s="179"/>
      <c r="AA102" s="179"/>
      <c r="AB102" s="179"/>
      <c r="AC102" s="179"/>
      <c r="AD102" s="86" t="s">
        <v>158</v>
      </c>
      <c r="AE102" s="86" t="s">
        <v>163</v>
      </c>
      <c r="AF102" s="86"/>
      <c r="AG102" s="86"/>
    </row>
    <row r="103" spans="1:33" ht="6" customHeight="1">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row>
    <row r="104" spans="1:33" ht="3" customHeight="1">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row>
    <row r="105" spans="1:33" ht="13.5">
      <c r="A105" s="86" t="s">
        <v>318</v>
      </c>
      <c r="B105" s="86"/>
      <c r="C105" s="86"/>
      <c r="D105" s="86"/>
      <c r="E105" s="86"/>
      <c r="F105" s="86"/>
      <c r="G105" s="182"/>
      <c r="H105" s="182"/>
      <c r="I105" s="182"/>
      <c r="J105" s="182"/>
      <c r="K105" s="182"/>
      <c r="L105" s="182"/>
      <c r="M105" s="182"/>
      <c r="N105" s="182"/>
      <c r="O105" s="182"/>
      <c r="P105" s="182"/>
      <c r="Q105" s="96"/>
      <c r="R105" s="96"/>
      <c r="S105" s="96"/>
      <c r="T105" s="96"/>
      <c r="U105" s="96"/>
      <c r="V105" s="96"/>
      <c r="W105" s="96"/>
      <c r="X105" s="96"/>
      <c r="Y105" s="96"/>
      <c r="Z105" s="96"/>
      <c r="AA105" s="96"/>
      <c r="AB105" s="96"/>
      <c r="AC105" s="96"/>
      <c r="AD105" s="96"/>
      <c r="AE105" s="96"/>
      <c r="AF105" s="96"/>
      <c r="AG105" s="86"/>
    </row>
    <row r="106" spans="1:33" ht="3" customHeight="1">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row>
    <row r="107" spans="1:33" ht="3" customHeight="1">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row>
    <row r="108" spans="1:33" ht="13.5">
      <c r="A108" s="86" t="s">
        <v>319</v>
      </c>
      <c r="B108" s="86"/>
      <c r="C108" s="86"/>
      <c r="D108" s="86"/>
      <c r="E108" s="86"/>
      <c r="F108" s="86"/>
      <c r="G108" s="182"/>
      <c r="H108" s="182"/>
      <c r="I108" s="182"/>
      <c r="J108" s="182"/>
      <c r="K108" s="182"/>
      <c r="L108" s="182"/>
      <c r="M108" s="182"/>
      <c r="N108" s="182"/>
      <c r="O108" s="182"/>
      <c r="P108" s="182"/>
      <c r="Q108" s="96"/>
      <c r="R108" s="96"/>
      <c r="S108" s="96"/>
      <c r="T108" s="96"/>
      <c r="U108" s="96"/>
      <c r="V108" s="96"/>
      <c r="W108" s="96"/>
      <c r="X108" s="96"/>
      <c r="Y108" s="96"/>
      <c r="Z108" s="96"/>
      <c r="AA108" s="96"/>
      <c r="AB108" s="96"/>
      <c r="AC108" s="96"/>
      <c r="AD108" s="96"/>
      <c r="AE108" s="96"/>
      <c r="AF108" s="96"/>
      <c r="AG108" s="86"/>
    </row>
    <row r="109" spans="1:33" ht="3" customHeight="1">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row>
    <row r="110" spans="1:33" ht="3" customHeight="1">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row>
    <row r="111" spans="1:33" ht="13.5">
      <c r="A111" s="86" t="s">
        <v>320</v>
      </c>
      <c r="B111" s="86"/>
      <c r="C111" s="86"/>
      <c r="D111" s="86"/>
      <c r="E111" s="86"/>
      <c r="F111" s="86"/>
      <c r="G111" s="182"/>
      <c r="H111" s="182"/>
      <c r="I111" s="182"/>
      <c r="J111" s="182"/>
      <c r="K111" s="182"/>
      <c r="L111" s="182"/>
      <c r="M111" s="182"/>
      <c r="N111" s="182"/>
      <c r="O111" s="182"/>
      <c r="P111" s="182"/>
      <c r="Q111" s="96"/>
      <c r="R111" s="96"/>
      <c r="S111" s="96"/>
      <c r="T111" s="96"/>
      <c r="U111" s="96"/>
      <c r="V111" s="96"/>
      <c r="W111" s="96"/>
      <c r="X111" s="96"/>
      <c r="Y111" s="96"/>
      <c r="Z111" s="96"/>
      <c r="AA111" s="96"/>
      <c r="AB111" s="96"/>
      <c r="AC111" s="96"/>
      <c r="AD111" s="96"/>
      <c r="AE111" s="96"/>
      <c r="AF111" s="96"/>
      <c r="AG111" s="86"/>
    </row>
    <row r="112" spans="1:33" ht="3" customHeight="1">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row>
    <row r="113" spans="1:33" ht="3" customHeight="1">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row>
    <row r="114" spans="1:33" ht="13.5">
      <c r="A114" s="86" t="s">
        <v>321</v>
      </c>
      <c r="B114" s="86"/>
      <c r="C114" s="86"/>
      <c r="D114" s="86"/>
      <c r="E114" s="86"/>
      <c r="F114" s="86"/>
      <c r="G114" s="86"/>
      <c r="H114" s="86"/>
      <c r="I114" s="86"/>
      <c r="J114" s="183"/>
      <c r="K114" s="183"/>
      <c r="L114" s="183"/>
      <c r="M114" s="86" t="s">
        <v>168</v>
      </c>
      <c r="N114" s="86"/>
      <c r="O114" s="86"/>
      <c r="P114" s="86"/>
      <c r="Q114" s="86"/>
      <c r="R114" s="86"/>
      <c r="S114" s="86"/>
      <c r="T114" s="86"/>
      <c r="U114" s="86"/>
      <c r="V114" s="86"/>
      <c r="W114" s="86"/>
      <c r="X114" s="86"/>
      <c r="Y114" s="86"/>
      <c r="Z114" s="86"/>
      <c r="AA114" s="86"/>
      <c r="AB114" s="86"/>
      <c r="AC114" s="86"/>
      <c r="AD114" s="86"/>
      <c r="AE114" s="86"/>
      <c r="AF114" s="86"/>
      <c r="AG114" s="86"/>
    </row>
    <row r="115" spans="1:33" ht="3" customHeight="1">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row>
    <row r="116" spans="1:33" ht="3" customHeight="1">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row>
    <row r="117" spans="1:33" ht="13.5">
      <c r="A117" s="86" t="s">
        <v>322</v>
      </c>
      <c r="B117" s="86"/>
      <c r="C117" s="86"/>
      <c r="D117" s="86"/>
      <c r="E117" s="86"/>
      <c r="F117" s="86"/>
      <c r="G117" s="86"/>
      <c r="H117" s="86"/>
      <c r="I117" s="8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86"/>
    </row>
    <row r="118" spans="1:33" ht="3" customHeight="1">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row>
    <row r="119" spans="1:33" ht="3" customHeight="1">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row>
    <row r="120" spans="1:33" ht="13.5">
      <c r="A120" s="86" t="s">
        <v>80</v>
      </c>
      <c r="B120" s="86"/>
      <c r="C120" s="86"/>
      <c r="D120" s="86"/>
      <c r="E120" s="86"/>
      <c r="F120" s="86"/>
      <c r="G120" s="86"/>
      <c r="H120" s="86"/>
      <c r="I120" s="86"/>
      <c r="J120" s="8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86"/>
    </row>
    <row r="121" spans="1:33" ht="3" customHeight="1">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row>
    <row r="122" spans="1:33" ht="3" customHeight="1">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row>
    <row r="123" spans="1:36" ht="13.5">
      <c r="A123" s="86" t="s">
        <v>81</v>
      </c>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J123" s="1" t="s">
        <v>351</v>
      </c>
    </row>
    <row r="124" spans="1:36" ht="13.5">
      <c r="A124" s="86"/>
      <c r="B124" s="86"/>
      <c r="C124" s="86"/>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86"/>
      <c r="AJ124" s="1" t="s">
        <v>356</v>
      </c>
    </row>
    <row r="125" spans="1:36" ht="13.5">
      <c r="A125" s="111"/>
      <c r="B125" s="111"/>
      <c r="C125" s="11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14"/>
      <c r="AJ125" s="1" t="s">
        <v>357</v>
      </c>
    </row>
    <row r="126" ht="13.5" customHeight="1">
      <c r="AJ126" s="1" t="s">
        <v>352</v>
      </c>
    </row>
    <row r="127" ht="13.5">
      <c r="AJ127" s="1" t="s">
        <v>353</v>
      </c>
    </row>
    <row r="128" ht="13.5">
      <c r="AJ128" s="1" t="s">
        <v>354</v>
      </c>
    </row>
    <row r="129" ht="13.5">
      <c r="AJ129" s="1" t="s">
        <v>355</v>
      </c>
    </row>
  </sheetData>
  <sheetProtection/>
  <mergeCells count="61">
    <mergeCell ref="C25:AB25"/>
    <mergeCell ref="R101:V101"/>
    <mergeCell ref="K100:O100"/>
    <mergeCell ref="R100:V100"/>
    <mergeCell ref="Y100:AC100"/>
    <mergeCell ref="J114:L114"/>
    <mergeCell ref="D124:AF124"/>
    <mergeCell ref="R102:V102"/>
    <mergeCell ref="Y102:AC102"/>
    <mergeCell ref="D125:AF125"/>
    <mergeCell ref="G105:P105"/>
    <mergeCell ref="G108:P108"/>
    <mergeCell ref="G111:P111"/>
    <mergeCell ref="K101:O101"/>
    <mergeCell ref="K98:O98"/>
    <mergeCell ref="R98:V98"/>
    <mergeCell ref="Y98:AC98"/>
    <mergeCell ref="Y101:AC101"/>
    <mergeCell ref="K102:O102"/>
    <mergeCell ref="K99:O99"/>
    <mergeCell ref="R99:V99"/>
    <mergeCell ref="Y99:AC99"/>
    <mergeCell ref="K96:O96"/>
    <mergeCell ref="R96:V96"/>
    <mergeCell ref="Y96:AC96"/>
    <mergeCell ref="K97:O97"/>
    <mergeCell ref="R97:V97"/>
    <mergeCell ref="Y97:AC97"/>
    <mergeCell ref="M58:R58"/>
    <mergeCell ref="M59:R59"/>
    <mergeCell ref="J62:AE62"/>
    <mergeCell ref="P86:R86"/>
    <mergeCell ref="P88:X88"/>
    <mergeCell ref="P93:X93"/>
    <mergeCell ref="A32:AF32"/>
    <mergeCell ref="A41:AG41"/>
    <mergeCell ref="M51:O51"/>
    <mergeCell ref="M52:O52"/>
    <mergeCell ref="M53:O53"/>
    <mergeCell ref="M54:O54"/>
    <mergeCell ref="A19:F19"/>
    <mergeCell ref="H19:R19"/>
    <mergeCell ref="W19:AF19"/>
    <mergeCell ref="A22:AF22"/>
    <mergeCell ref="F12:G12"/>
    <mergeCell ref="H12:J12"/>
    <mergeCell ref="M12:AF12"/>
    <mergeCell ref="F9:G9"/>
    <mergeCell ref="H9:J9"/>
    <mergeCell ref="M9:AF9"/>
    <mergeCell ref="F10:G10"/>
    <mergeCell ref="H10:J10"/>
    <mergeCell ref="M10:AF10"/>
    <mergeCell ref="M11:AF11"/>
    <mergeCell ref="A1:AG1"/>
    <mergeCell ref="F5:H5"/>
    <mergeCell ref="F8:G8"/>
    <mergeCell ref="H8:J8"/>
    <mergeCell ref="M8:AF8"/>
    <mergeCell ref="F11:G11"/>
    <mergeCell ref="H11:J11"/>
  </mergeCells>
  <dataValidations count="5">
    <dataValidation type="list" allowBlank="1" showInputMessage="1" showErrorMessage="1" sqref="AJ8:AJ12 AK8:AQ9 AK12:AQ12">
      <formula1>INDIRECT("利用方法!$p$51:$p$121")</formula1>
    </dataValidation>
    <dataValidation errorStyle="information" type="list" allowBlank="1" showInputMessage="1" imeMode="hiragana" sqref="W19:AF19 H19:R19">
      <formula1>"木造,木造（枠組壁工法）,木造（丸太組構法）,鉄骨造,軽量鉄骨造,鉄骨造（鉄鋼系軸組パネル併用構造）,鉄筋コンクリート造,鉄骨鉄筋コンクリート造"</formula1>
    </dataValidation>
    <dataValidation type="list" allowBlank="1" showInputMessage="1" showErrorMessage="1" imeMode="halfAlpha" sqref="Z16 B16 E16 H16 N16 K16 S16 B42:B47 AA82 AD84 D90:D91 AD82 AA84 B23:B29 B33:B38">
      <formula1>"■,□"</formula1>
    </dataValidation>
    <dataValidation allowBlank="1" showInputMessage="1" showErrorMessage="1" imeMode="hiragana" sqref="K120:AF120 D124:D125 AG125 J117:AF117 N12:AF12 Q105:AF105 Q108:AF108 M8:M12 N8:AF9 G105 G108 G111 Q111:AF111"/>
    <dataValidation allowBlank="1" showInputMessage="1" showErrorMessage="1" imeMode="off" sqref="M58:R59 F5 R97:V101 J114:L114 Y97:AC101 M51:O54 K97:O102 G97:G101 H8:H12"/>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85"/>
  <sheetViews>
    <sheetView zoomScaleSheetLayoutView="100" workbookViewId="0" topLeftCell="A1">
      <selection activeCell="AI1" sqref="AI1"/>
    </sheetView>
  </sheetViews>
  <sheetFormatPr defaultColWidth="2.625" defaultRowHeight="13.5"/>
  <cols>
    <col min="1" max="33" width="2.625" style="58" customWidth="1"/>
    <col min="34" max="16384" width="2.625" style="58" customWidth="1"/>
  </cols>
  <sheetData>
    <row r="1" spans="1:34" ht="24.75" customHeight="1">
      <c r="A1" s="140" t="s">
        <v>99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row>
    <row r="2" ht="6.75" customHeight="1"/>
    <row r="3" ht="12.75">
      <c r="A3" s="58" t="s">
        <v>100</v>
      </c>
    </row>
    <row r="4" spans="1:34" ht="6"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row>
    <row r="5" ht="6" customHeight="1"/>
    <row r="6" spans="1:8" ht="12.75">
      <c r="A6" s="58" t="s">
        <v>83</v>
      </c>
      <c r="F6" s="162"/>
      <c r="G6" s="162"/>
      <c r="H6" s="162"/>
    </row>
    <row r="7" spans="1:34" ht="6" customHeight="1">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row>
    <row r="8" ht="6" customHeight="1"/>
    <row r="9" spans="1:8" ht="12.75">
      <c r="A9" s="58" t="s">
        <v>101</v>
      </c>
      <c r="F9" s="162"/>
      <c r="G9" s="162"/>
      <c r="H9" s="162"/>
    </row>
    <row r="10" spans="1:34" ht="6" customHeight="1">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row>
    <row r="11" ht="6" customHeight="1"/>
    <row r="12" spans="1:15" ht="12.75">
      <c r="A12" s="58" t="s">
        <v>102</v>
      </c>
      <c r="L12" s="185"/>
      <c r="M12" s="185"/>
      <c r="N12" s="185"/>
      <c r="O12" s="58" t="s">
        <v>168</v>
      </c>
    </row>
    <row r="13" spans="1:34" ht="6" customHeight="1">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row>
    <row r="14" ht="6" customHeight="1"/>
    <row r="15" spans="1:15" ht="12.75">
      <c r="A15" s="58" t="s">
        <v>103</v>
      </c>
      <c r="L15" s="185"/>
      <c r="M15" s="185"/>
      <c r="N15" s="185"/>
      <c r="O15" s="58" t="s">
        <v>168</v>
      </c>
    </row>
    <row r="16" spans="1:34" ht="6" customHeight="1">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row>
    <row r="17" ht="6" customHeight="1"/>
    <row r="18" spans="1:15" ht="12.75">
      <c r="A18" s="58" t="s">
        <v>104</v>
      </c>
      <c r="L18" s="185"/>
      <c r="M18" s="185"/>
      <c r="N18" s="185"/>
      <c r="O18" s="58" t="s">
        <v>168</v>
      </c>
    </row>
    <row r="19" spans="1:34" ht="6" customHeight="1">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row>
    <row r="20" ht="6" customHeight="1"/>
    <row r="21" spans="1:14" ht="12.75">
      <c r="A21" s="58" t="s">
        <v>224</v>
      </c>
      <c r="L21" s="185"/>
      <c r="M21" s="185"/>
      <c r="N21" s="185"/>
    </row>
    <row r="22" spans="2:16" ht="12.75">
      <c r="B22" s="144" t="s">
        <v>226</v>
      </c>
      <c r="C22" s="144"/>
      <c r="D22" s="144"/>
      <c r="E22" s="144"/>
      <c r="F22" s="144"/>
      <c r="G22" s="144"/>
      <c r="H22" s="144"/>
      <c r="I22" s="144"/>
      <c r="J22" s="144"/>
      <c r="K22" s="144"/>
      <c r="L22" s="190"/>
      <c r="M22" s="190"/>
      <c r="N22" s="190"/>
      <c r="O22" s="144" t="s">
        <v>223</v>
      </c>
      <c r="P22" s="144"/>
    </row>
    <row r="23" spans="2:21" ht="12.75">
      <c r="B23" s="144" t="s">
        <v>270</v>
      </c>
      <c r="C23" s="144"/>
      <c r="D23" s="144"/>
      <c r="E23" s="144"/>
      <c r="F23" s="144"/>
      <c r="G23" s="144"/>
      <c r="H23" s="144"/>
      <c r="I23" s="144"/>
      <c r="J23" s="144"/>
      <c r="K23" s="144"/>
      <c r="L23" s="144"/>
      <c r="M23" s="144"/>
      <c r="N23" s="144"/>
      <c r="O23" s="144"/>
      <c r="P23" s="144"/>
      <c r="Q23" s="144"/>
      <c r="R23" s="144"/>
      <c r="S23" s="144"/>
      <c r="T23" s="144"/>
      <c r="U23" s="144"/>
    </row>
    <row r="24" spans="4:8" ht="13.5">
      <c r="D24" s="63" t="s">
        <v>151</v>
      </c>
      <c r="E24" s="1" t="s">
        <v>94</v>
      </c>
      <c r="G24" s="63" t="s">
        <v>151</v>
      </c>
      <c r="H24" s="1" t="s">
        <v>225</v>
      </c>
    </row>
    <row r="25" spans="1:34" ht="6" customHeight="1">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row>
    <row r="26" ht="6" customHeight="1"/>
    <row r="27" ht="12.75">
      <c r="A27" s="58" t="s">
        <v>105</v>
      </c>
    </row>
    <row r="28" spans="6:26" ht="12.75">
      <c r="F28" s="58" t="s">
        <v>157</v>
      </c>
      <c r="G28" s="158" t="s">
        <v>106</v>
      </c>
      <c r="H28" s="158"/>
      <c r="I28" s="158"/>
      <c r="J28" s="158"/>
      <c r="K28" s="58" t="s">
        <v>158</v>
      </c>
      <c r="L28" s="58" t="s">
        <v>169</v>
      </c>
      <c r="M28" s="158" t="s">
        <v>107</v>
      </c>
      <c r="N28" s="158"/>
      <c r="O28" s="158"/>
      <c r="P28" s="158"/>
      <c r="Q28" s="158"/>
      <c r="R28" s="158"/>
      <c r="S28" s="158"/>
      <c r="T28" s="58" t="s">
        <v>158</v>
      </c>
      <c r="U28" s="58" t="s">
        <v>157</v>
      </c>
      <c r="V28" s="140" t="s">
        <v>108</v>
      </c>
      <c r="W28" s="140"/>
      <c r="X28" s="140"/>
      <c r="Y28" s="140"/>
      <c r="Z28" s="58" t="s">
        <v>158</v>
      </c>
    </row>
    <row r="29" spans="3:28" ht="12.75">
      <c r="C29" s="189" t="s">
        <v>170</v>
      </c>
      <c r="D29" s="189"/>
      <c r="E29" s="159"/>
      <c r="F29" s="58" t="s">
        <v>157</v>
      </c>
      <c r="G29" s="186"/>
      <c r="H29" s="186"/>
      <c r="I29" s="186"/>
      <c r="J29" s="186"/>
      <c r="K29" s="58" t="s">
        <v>171</v>
      </c>
      <c r="L29" s="69" t="s">
        <v>157</v>
      </c>
      <c r="M29" s="186" t="s">
        <v>165</v>
      </c>
      <c r="N29" s="187"/>
      <c r="O29" s="187"/>
      <c r="P29" s="187"/>
      <c r="Q29" s="187"/>
      <c r="R29" s="187"/>
      <c r="S29" s="187"/>
      <c r="T29" s="58" t="s">
        <v>158</v>
      </c>
      <c r="U29" s="58" t="s">
        <v>157</v>
      </c>
      <c r="V29" s="188"/>
      <c r="W29" s="188"/>
      <c r="X29" s="188"/>
      <c r="Y29" s="188"/>
      <c r="Z29" s="58" t="s">
        <v>158</v>
      </c>
      <c r="AB29" s="58" t="s">
        <v>163</v>
      </c>
    </row>
    <row r="30" spans="3:28" ht="12.75">
      <c r="C30" s="189" t="s">
        <v>172</v>
      </c>
      <c r="D30" s="189"/>
      <c r="E30" s="159"/>
      <c r="F30" s="58" t="s">
        <v>157</v>
      </c>
      <c r="G30" s="186"/>
      <c r="H30" s="186"/>
      <c r="I30" s="186"/>
      <c r="J30" s="186"/>
      <c r="K30" s="58" t="s">
        <v>171</v>
      </c>
      <c r="L30" s="69" t="s">
        <v>157</v>
      </c>
      <c r="M30" s="186" t="s">
        <v>165</v>
      </c>
      <c r="N30" s="187"/>
      <c r="O30" s="187"/>
      <c r="P30" s="187"/>
      <c r="Q30" s="187"/>
      <c r="R30" s="187"/>
      <c r="S30" s="187"/>
      <c r="T30" s="58" t="s">
        <v>158</v>
      </c>
      <c r="U30" s="58" t="s">
        <v>157</v>
      </c>
      <c r="V30" s="188"/>
      <c r="W30" s="188"/>
      <c r="X30" s="188"/>
      <c r="Y30" s="188"/>
      <c r="Z30" s="58" t="s">
        <v>158</v>
      </c>
      <c r="AB30" s="58" t="s">
        <v>163</v>
      </c>
    </row>
    <row r="31" spans="3:28" ht="12.75">
      <c r="C31" s="189" t="s">
        <v>173</v>
      </c>
      <c r="D31" s="189"/>
      <c r="E31" s="159"/>
      <c r="F31" s="58" t="s">
        <v>157</v>
      </c>
      <c r="G31" s="186"/>
      <c r="H31" s="186"/>
      <c r="I31" s="186"/>
      <c r="J31" s="186"/>
      <c r="K31" s="58" t="s">
        <v>171</v>
      </c>
      <c r="L31" s="69" t="s">
        <v>157</v>
      </c>
      <c r="M31" s="186" t="s">
        <v>165</v>
      </c>
      <c r="N31" s="187"/>
      <c r="O31" s="187"/>
      <c r="P31" s="187"/>
      <c r="Q31" s="187"/>
      <c r="R31" s="187"/>
      <c r="S31" s="187"/>
      <c r="T31" s="58" t="s">
        <v>158</v>
      </c>
      <c r="U31" s="58" t="s">
        <v>157</v>
      </c>
      <c r="V31" s="188"/>
      <c r="W31" s="188"/>
      <c r="X31" s="188"/>
      <c r="Y31" s="188"/>
      <c r="Z31" s="58" t="s">
        <v>158</v>
      </c>
      <c r="AB31" s="58" t="s">
        <v>163</v>
      </c>
    </row>
    <row r="32" spans="3:28" ht="12.75">
      <c r="C32" s="189" t="s">
        <v>174</v>
      </c>
      <c r="D32" s="189"/>
      <c r="E32" s="159"/>
      <c r="F32" s="58" t="s">
        <v>157</v>
      </c>
      <c r="G32" s="186"/>
      <c r="H32" s="186"/>
      <c r="I32" s="186"/>
      <c r="J32" s="186"/>
      <c r="K32" s="58" t="s">
        <v>171</v>
      </c>
      <c r="L32" s="69" t="s">
        <v>157</v>
      </c>
      <c r="M32" s="186" t="s">
        <v>165</v>
      </c>
      <c r="N32" s="187"/>
      <c r="O32" s="187"/>
      <c r="P32" s="187"/>
      <c r="Q32" s="187"/>
      <c r="R32" s="187"/>
      <c r="S32" s="187"/>
      <c r="T32" s="58" t="s">
        <v>158</v>
      </c>
      <c r="U32" s="58" t="s">
        <v>157</v>
      </c>
      <c r="V32" s="188"/>
      <c r="W32" s="188"/>
      <c r="X32" s="188"/>
      <c r="Y32" s="188"/>
      <c r="Z32" s="58" t="s">
        <v>158</v>
      </c>
      <c r="AB32" s="58" t="s">
        <v>163</v>
      </c>
    </row>
    <row r="33" spans="3:28" ht="12.75">
      <c r="C33" s="189" t="s">
        <v>175</v>
      </c>
      <c r="D33" s="189"/>
      <c r="E33" s="159"/>
      <c r="F33" s="58" t="s">
        <v>157</v>
      </c>
      <c r="G33" s="186"/>
      <c r="H33" s="186"/>
      <c r="I33" s="186"/>
      <c r="J33" s="186"/>
      <c r="K33" s="58" t="s">
        <v>171</v>
      </c>
      <c r="L33" s="69" t="s">
        <v>157</v>
      </c>
      <c r="M33" s="186" t="s">
        <v>165</v>
      </c>
      <c r="N33" s="187"/>
      <c r="O33" s="187"/>
      <c r="P33" s="187"/>
      <c r="Q33" s="187"/>
      <c r="R33" s="187"/>
      <c r="S33" s="187"/>
      <c r="T33" s="58" t="s">
        <v>158</v>
      </c>
      <c r="U33" s="58" t="s">
        <v>157</v>
      </c>
      <c r="V33" s="188"/>
      <c r="W33" s="188"/>
      <c r="X33" s="188"/>
      <c r="Y33" s="188"/>
      <c r="Z33" s="58" t="s">
        <v>158</v>
      </c>
      <c r="AB33" s="58" t="s">
        <v>163</v>
      </c>
    </row>
    <row r="34" spans="3:28" ht="12.75">
      <c r="C34" s="189" t="s">
        <v>176</v>
      </c>
      <c r="D34" s="189"/>
      <c r="E34" s="159"/>
      <c r="F34" s="58" t="s">
        <v>157</v>
      </c>
      <c r="G34" s="186"/>
      <c r="H34" s="186"/>
      <c r="I34" s="186"/>
      <c r="J34" s="186"/>
      <c r="K34" s="58" t="s">
        <v>171</v>
      </c>
      <c r="L34" s="69" t="s">
        <v>157</v>
      </c>
      <c r="M34" s="186" t="s">
        <v>165</v>
      </c>
      <c r="N34" s="187"/>
      <c r="O34" s="187"/>
      <c r="P34" s="187"/>
      <c r="Q34" s="187"/>
      <c r="R34" s="187"/>
      <c r="S34" s="187"/>
      <c r="T34" s="58" t="s">
        <v>158</v>
      </c>
      <c r="U34" s="58" t="s">
        <v>157</v>
      </c>
      <c r="V34" s="188"/>
      <c r="W34" s="188"/>
      <c r="X34" s="188"/>
      <c r="Y34" s="188"/>
      <c r="Z34" s="58" t="s">
        <v>158</v>
      </c>
      <c r="AB34" s="58" t="s">
        <v>163</v>
      </c>
    </row>
    <row r="35" spans="1:34" ht="6"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row>
    <row r="36" ht="6" customHeight="1"/>
    <row r="37" ht="12.75">
      <c r="A37" s="58" t="s">
        <v>109</v>
      </c>
    </row>
    <row r="38" spans="1:34" ht="6"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row>
    <row r="39" ht="6" customHeight="1"/>
    <row r="40" ht="12.75">
      <c r="A40" s="58" t="s">
        <v>110</v>
      </c>
    </row>
    <row r="42" spans="1:34" ht="6"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row>
    <row r="43" ht="13.5" customHeight="1"/>
    <row r="44" spans="1:34" ht="13.5" customHeight="1">
      <c r="A44" s="140" t="s">
        <v>99</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row>
    <row r="45" ht="6" customHeight="1"/>
    <row r="46" ht="12.75">
      <c r="A46" s="58" t="s">
        <v>100</v>
      </c>
    </row>
    <row r="47" spans="1:34" ht="6"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row>
    <row r="48" ht="6" customHeight="1"/>
    <row r="49" spans="1:8" ht="12.75">
      <c r="A49" s="58" t="s">
        <v>83</v>
      </c>
      <c r="F49" s="162"/>
      <c r="G49" s="162"/>
      <c r="H49" s="162"/>
    </row>
    <row r="50" spans="1:34" ht="6"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row>
    <row r="51" ht="6" customHeight="1"/>
    <row r="52" spans="1:8" ht="12.75">
      <c r="A52" s="58" t="s">
        <v>101</v>
      </c>
      <c r="F52" s="162"/>
      <c r="G52" s="162"/>
      <c r="H52" s="162"/>
    </row>
    <row r="53" spans="1:34" ht="6"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row>
    <row r="54" ht="6" customHeight="1"/>
    <row r="55" spans="1:15" ht="12.75">
      <c r="A55" s="58" t="s">
        <v>102</v>
      </c>
      <c r="L55" s="185"/>
      <c r="M55" s="185"/>
      <c r="N55" s="185"/>
      <c r="O55" s="58" t="s">
        <v>168</v>
      </c>
    </row>
    <row r="56" spans="1:34" ht="6"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row>
    <row r="57" ht="6" customHeight="1"/>
    <row r="58" spans="1:15" ht="12.75">
      <c r="A58" s="58" t="s">
        <v>103</v>
      </c>
      <c r="L58" s="185"/>
      <c r="M58" s="185"/>
      <c r="N58" s="185"/>
      <c r="O58" s="58" t="s">
        <v>168</v>
      </c>
    </row>
    <row r="59" spans="1:34" ht="6"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row>
    <row r="60" ht="6" customHeight="1"/>
    <row r="61" spans="1:15" ht="12.75">
      <c r="A61" s="58" t="s">
        <v>104</v>
      </c>
      <c r="L61" s="185"/>
      <c r="M61" s="185"/>
      <c r="N61" s="185"/>
      <c r="O61" s="58" t="s">
        <v>168</v>
      </c>
    </row>
    <row r="62" spans="1:34" ht="6"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row>
    <row r="63" ht="6" customHeight="1"/>
    <row r="64" spans="1:14" ht="12.75">
      <c r="A64" s="58" t="s">
        <v>224</v>
      </c>
      <c r="L64" s="185"/>
      <c r="M64" s="185"/>
      <c r="N64" s="185"/>
    </row>
    <row r="65" spans="2:16" ht="12.75">
      <c r="B65" s="144" t="s">
        <v>226</v>
      </c>
      <c r="C65" s="144"/>
      <c r="D65" s="144"/>
      <c r="E65" s="144"/>
      <c r="F65" s="144"/>
      <c r="G65" s="144"/>
      <c r="H65" s="144"/>
      <c r="I65" s="144"/>
      <c r="J65" s="144"/>
      <c r="K65" s="144"/>
      <c r="L65" s="190"/>
      <c r="M65" s="190"/>
      <c r="N65" s="190"/>
      <c r="O65" s="144" t="s">
        <v>168</v>
      </c>
      <c r="P65" s="144"/>
    </row>
    <row r="66" spans="2:21" ht="12.75">
      <c r="B66" s="144" t="s">
        <v>270</v>
      </c>
      <c r="C66" s="144"/>
      <c r="D66" s="144"/>
      <c r="E66" s="144"/>
      <c r="F66" s="144"/>
      <c r="G66" s="144"/>
      <c r="H66" s="144"/>
      <c r="I66" s="144"/>
      <c r="J66" s="144"/>
      <c r="K66" s="144"/>
      <c r="L66" s="144"/>
      <c r="M66" s="144"/>
      <c r="N66" s="144"/>
      <c r="O66" s="144"/>
      <c r="P66" s="144"/>
      <c r="Q66" s="144"/>
      <c r="R66" s="144"/>
      <c r="S66" s="144"/>
      <c r="T66" s="144"/>
      <c r="U66" s="144"/>
    </row>
    <row r="67" spans="1:34" ht="13.5">
      <c r="A67"/>
      <c r="B67"/>
      <c r="C67"/>
      <c r="D67" s="63" t="s">
        <v>151</v>
      </c>
      <c r="E67" s="1" t="s">
        <v>94</v>
      </c>
      <c r="F67"/>
      <c r="G67" s="63" t="s">
        <v>151</v>
      </c>
      <c r="H67" s="1" t="s">
        <v>225</v>
      </c>
      <c r="I67"/>
      <c r="J67"/>
      <c r="K67"/>
      <c r="L67"/>
      <c r="M67"/>
      <c r="N67"/>
      <c r="O67"/>
      <c r="P67"/>
      <c r="Q67"/>
      <c r="R67"/>
      <c r="S67"/>
      <c r="T67"/>
      <c r="U67"/>
      <c r="V67"/>
      <c r="W67"/>
      <c r="X67"/>
      <c r="Y67"/>
      <c r="Z67"/>
      <c r="AA67"/>
      <c r="AB67"/>
      <c r="AC67"/>
      <c r="AD67"/>
      <c r="AE67"/>
      <c r="AF67"/>
      <c r="AG67"/>
      <c r="AH67"/>
    </row>
    <row r="68" spans="1:34" ht="6"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row>
    <row r="69" ht="6" customHeight="1"/>
    <row r="70" ht="13.5" customHeight="1">
      <c r="A70" s="58" t="s">
        <v>105</v>
      </c>
    </row>
    <row r="71" spans="6:26" ht="13.5" customHeight="1">
      <c r="F71" s="58" t="s">
        <v>157</v>
      </c>
      <c r="G71" s="158" t="s">
        <v>106</v>
      </c>
      <c r="H71" s="158"/>
      <c r="I71" s="158"/>
      <c r="J71" s="158"/>
      <c r="K71" s="58" t="s">
        <v>158</v>
      </c>
      <c r="L71" s="58" t="s">
        <v>169</v>
      </c>
      <c r="M71" s="158" t="s">
        <v>107</v>
      </c>
      <c r="N71" s="158"/>
      <c r="O71" s="158"/>
      <c r="P71" s="158"/>
      <c r="Q71" s="158"/>
      <c r="R71" s="158"/>
      <c r="S71" s="158"/>
      <c r="T71" s="58" t="s">
        <v>158</v>
      </c>
      <c r="U71" s="58" t="s">
        <v>157</v>
      </c>
      <c r="V71" s="140" t="s">
        <v>108</v>
      </c>
      <c r="W71" s="140"/>
      <c r="X71" s="140"/>
      <c r="Y71" s="140"/>
      <c r="Z71" s="58" t="s">
        <v>158</v>
      </c>
    </row>
    <row r="72" spans="3:28" ht="13.5" customHeight="1">
      <c r="C72" s="189" t="s">
        <v>170</v>
      </c>
      <c r="D72" s="189"/>
      <c r="E72" s="159"/>
      <c r="F72" s="58" t="s">
        <v>157</v>
      </c>
      <c r="G72" s="186"/>
      <c r="H72" s="186"/>
      <c r="I72" s="186"/>
      <c r="J72" s="186"/>
      <c r="K72" s="58" t="s">
        <v>171</v>
      </c>
      <c r="L72" s="69" t="s">
        <v>157</v>
      </c>
      <c r="M72" s="186" t="s">
        <v>165</v>
      </c>
      <c r="N72" s="187"/>
      <c r="O72" s="187"/>
      <c r="P72" s="187"/>
      <c r="Q72" s="187"/>
      <c r="R72" s="187"/>
      <c r="S72" s="187"/>
      <c r="T72" s="58" t="s">
        <v>158</v>
      </c>
      <c r="U72" s="58" t="s">
        <v>157</v>
      </c>
      <c r="V72" s="188"/>
      <c r="W72" s="188"/>
      <c r="X72" s="188"/>
      <c r="Y72" s="188"/>
      <c r="Z72" s="58" t="s">
        <v>158</v>
      </c>
      <c r="AB72" s="58" t="s">
        <v>163</v>
      </c>
    </row>
    <row r="73" spans="3:28" ht="13.5" customHeight="1">
      <c r="C73" s="189" t="s">
        <v>172</v>
      </c>
      <c r="D73" s="189"/>
      <c r="E73" s="159"/>
      <c r="F73" s="58" t="s">
        <v>157</v>
      </c>
      <c r="G73" s="186"/>
      <c r="H73" s="186"/>
      <c r="I73" s="186"/>
      <c r="J73" s="186"/>
      <c r="K73" s="58" t="s">
        <v>171</v>
      </c>
      <c r="L73" s="69" t="s">
        <v>157</v>
      </c>
      <c r="M73" s="186" t="s">
        <v>165</v>
      </c>
      <c r="N73" s="187"/>
      <c r="O73" s="187"/>
      <c r="P73" s="187"/>
      <c r="Q73" s="187"/>
      <c r="R73" s="187"/>
      <c r="S73" s="187"/>
      <c r="T73" s="58" t="s">
        <v>158</v>
      </c>
      <c r="U73" s="58" t="s">
        <v>157</v>
      </c>
      <c r="V73" s="188"/>
      <c r="W73" s="188"/>
      <c r="X73" s="188"/>
      <c r="Y73" s="188"/>
      <c r="Z73" s="58" t="s">
        <v>158</v>
      </c>
      <c r="AB73" s="58" t="s">
        <v>163</v>
      </c>
    </row>
    <row r="74" spans="3:28" ht="13.5" customHeight="1">
      <c r="C74" s="189" t="s">
        <v>173</v>
      </c>
      <c r="D74" s="189"/>
      <c r="E74" s="159"/>
      <c r="F74" s="58" t="s">
        <v>157</v>
      </c>
      <c r="G74" s="186"/>
      <c r="H74" s="186"/>
      <c r="I74" s="186"/>
      <c r="J74" s="186"/>
      <c r="K74" s="58" t="s">
        <v>171</v>
      </c>
      <c r="L74" s="69" t="s">
        <v>157</v>
      </c>
      <c r="M74" s="186" t="s">
        <v>165</v>
      </c>
      <c r="N74" s="187"/>
      <c r="O74" s="187"/>
      <c r="P74" s="187"/>
      <c r="Q74" s="187"/>
      <c r="R74" s="187"/>
      <c r="S74" s="187"/>
      <c r="T74" s="58" t="s">
        <v>158</v>
      </c>
      <c r="U74" s="58" t="s">
        <v>157</v>
      </c>
      <c r="V74" s="188"/>
      <c r="W74" s="188"/>
      <c r="X74" s="188"/>
      <c r="Y74" s="188"/>
      <c r="Z74" s="58" t="s">
        <v>158</v>
      </c>
      <c r="AB74" s="58" t="s">
        <v>163</v>
      </c>
    </row>
    <row r="75" spans="3:28" ht="13.5" customHeight="1">
      <c r="C75" s="189" t="s">
        <v>174</v>
      </c>
      <c r="D75" s="189"/>
      <c r="E75" s="159"/>
      <c r="F75" s="58" t="s">
        <v>157</v>
      </c>
      <c r="G75" s="186"/>
      <c r="H75" s="186"/>
      <c r="I75" s="186"/>
      <c r="J75" s="186"/>
      <c r="K75" s="58" t="s">
        <v>171</v>
      </c>
      <c r="L75" s="69" t="s">
        <v>157</v>
      </c>
      <c r="M75" s="186" t="s">
        <v>165</v>
      </c>
      <c r="N75" s="187"/>
      <c r="O75" s="187"/>
      <c r="P75" s="187"/>
      <c r="Q75" s="187"/>
      <c r="R75" s="187"/>
      <c r="S75" s="187"/>
      <c r="T75" s="58" t="s">
        <v>158</v>
      </c>
      <c r="U75" s="58" t="s">
        <v>157</v>
      </c>
      <c r="V75" s="188"/>
      <c r="W75" s="188"/>
      <c r="X75" s="188"/>
      <c r="Y75" s="188"/>
      <c r="Z75" s="58" t="s">
        <v>158</v>
      </c>
      <c r="AB75" s="58" t="s">
        <v>163</v>
      </c>
    </row>
    <row r="76" spans="3:28" ht="13.5" customHeight="1">
      <c r="C76" s="189" t="s">
        <v>175</v>
      </c>
      <c r="D76" s="189"/>
      <c r="E76" s="159"/>
      <c r="F76" s="58" t="s">
        <v>157</v>
      </c>
      <c r="G76" s="186"/>
      <c r="H76" s="186"/>
      <c r="I76" s="186"/>
      <c r="J76" s="186"/>
      <c r="K76" s="58" t="s">
        <v>171</v>
      </c>
      <c r="L76" s="69" t="s">
        <v>157</v>
      </c>
      <c r="M76" s="186" t="s">
        <v>165</v>
      </c>
      <c r="N76" s="187"/>
      <c r="O76" s="187"/>
      <c r="P76" s="187"/>
      <c r="Q76" s="187"/>
      <c r="R76" s="187"/>
      <c r="S76" s="187"/>
      <c r="T76" s="58" t="s">
        <v>158</v>
      </c>
      <c r="U76" s="58" t="s">
        <v>157</v>
      </c>
      <c r="V76" s="188"/>
      <c r="W76" s="188"/>
      <c r="X76" s="188"/>
      <c r="Y76" s="188"/>
      <c r="Z76" s="58" t="s">
        <v>158</v>
      </c>
      <c r="AB76" s="58" t="s">
        <v>163</v>
      </c>
    </row>
    <row r="77" spans="3:28" ht="13.5" customHeight="1">
      <c r="C77" s="189" t="s">
        <v>176</v>
      </c>
      <c r="D77" s="189"/>
      <c r="E77" s="159"/>
      <c r="F77" s="58" t="s">
        <v>157</v>
      </c>
      <c r="G77" s="186"/>
      <c r="H77" s="186"/>
      <c r="I77" s="186"/>
      <c r="J77" s="186"/>
      <c r="K77" s="58" t="s">
        <v>171</v>
      </c>
      <c r="L77" s="69" t="s">
        <v>157</v>
      </c>
      <c r="M77" s="186" t="s">
        <v>165</v>
      </c>
      <c r="N77" s="187"/>
      <c r="O77" s="187"/>
      <c r="P77" s="187"/>
      <c r="Q77" s="187"/>
      <c r="R77" s="187"/>
      <c r="S77" s="187"/>
      <c r="T77" s="58" t="s">
        <v>158</v>
      </c>
      <c r="U77" s="58" t="s">
        <v>157</v>
      </c>
      <c r="V77" s="188"/>
      <c r="W77" s="188"/>
      <c r="X77" s="188"/>
      <c r="Y77" s="188"/>
      <c r="Z77" s="58" t="s">
        <v>158</v>
      </c>
      <c r="AB77" s="58" t="s">
        <v>163</v>
      </c>
    </row>
    <row r="78" spans="1:34" ht="6"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row>
    <row r="79" ht="6" customHeight="1"/>
    <row r="80" ht="12.75">
      <c r="A80" s="58" t="s">
        <v>109</v>
      </c>
    </row>
    <row r="81" spans="1:34" ht="6"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row>
    <row r="82" ht="6" customHeight="1"/>
    <row r="83" ht="12.75">
      <c r="A83" s="58" t="s">
        <v>110</v>
      </c>
    </row>
    <row r="85" spans="1:34" ht="6.7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row>
  </sheetData>
  <sheetProtection/>
  <mergeCells count="76">
    <mergeCell ref="O22:P22"/>
    <mergeCell ref="B22:K22"/>
    <mergeCell ref="B23:U23"/>
    <mergeCell ref="L22:N22"/>
    <mergeCell ref="A1:AH1"/>
    <mergeCell ref="A44:AH44"/>
    <mergeCell ref="V33:Y33"/>
    <mergeCell ref="G34:J34"/>
    <mergeCell ref="M34:S34"/>
    <mergeCell ref="V34:Y34"/>
    <mergeCell ref="M76:S76"/>
    <mergeCell ref="V76:Y76"/>
    <mergeCell ref="V72:Y72"/>
    <mergeCell ref="G73:J73"/>
    <mergeCell ref="M73:S73"/>
    <mergeCell ref="V73:Y73"/>
    <mergeCell ref="G77:J77"/>
    <mergeCell ref="M77:S77"/>
    <mergeCell ref="V77:Y77"/>
    <mergeCell ref="G74:J74"/>
    <mergeCell ref="M74:S74"/>
    <mergeCell ref="V74:Y74"/>
    <mergeCell ref="G75:J75"/>
    <mergeCell ref="M75:S75"/>
    <mergeCell ref="V75:Y75"/>
    <mergeCell ref="G76:J76"/>
    <mergeCell ref="L55:N55"/>
    <mergeCell ref="L58:N58"/>
    <mergeCell ref="L64:N64"/>
    <mergeCell ref="G72:J72"/>
    <mergeCell ref="M72:S72"/>
    <mergeCell ref="G71:J71"/>
    <mergeCell ref="M71:S71"/>
    <mergeCell ref="L65:N65"/>
    <mergeCell ref="O65:P65"/>
    <mergeCell ref="L61:N61"/>
    <mergeCell ref="F52:H52"/>
    <mergeCell ref="V31:Y31"/>
    <mergeCell ref="G32:J32"/>
    <mergeCell ref="M32:S32"/>
    <mergeCell ref="V32:Y32"/>
    <mergeCell ref="G31:J31"/>
    <mergeCell ref="M31:S31"/>
    <mergeCell ref="C34:E34"/>
    <mergeCell ref="C76:E76"/>
    <mergeCell ref="C77:E77"/>
    <mergeCell ref="C72:E72"/>
    <mergeCell ref="C73:E73"/>
    <mergeCell ref="C74:E74"/>
    <mergeCell ref="C75:E75"/>
    <mergeCell ref="B65:K65"/>
    <mergeCell ref="B66:U66"/>
    <mergeCell ref="F49:H49"/>
    <mergeCell ref="C31:E31"/>
    <mergeCell ref="M28:S28"/>
    <mergeCell ref="G29:J29"/>
    <mergeCell ref="M29:S29"/>
    <mergeCell ref="C32:E32"/>
    <mergeCell ref="C33:E33"/>
    <mergeCell ref="V28:Y28"/>
    <mergeCell ref="G28:J28"/>
    <mergeCell ref="V29:Y29"/>
    <mergeCell ref="G30:J30"/>
    <mergeCell ref="M30:S30"/>
    <mergeCell ref="C29:E29"/>
    <mergeCell ref="C30:E30"/>
    <mergeCell ref="F6:H6"/>
    <mergeCell ref="F9:H9"/>
    <mergeCell ref="L12:N12"/>
    <mergeCell ref="V71:Y71"/>
    <mergeCell ref="G33:J33"/>
    <mergeCell ref="M33:S33"/>
    <mergeCell ref="V30:Y30"/>
    <mergeCell ref="L15:N15"/>
    <mergeCell ref="L18:N18"/>
    <mergeCell ref="L21:N21"/>
  </mergeCells>
  <dataValidations count="3">
    <dataValidation allowBlank="1" showInputMessage="1" showErrorMessage="1" imeMode="off" sqref="F6:H6 G29:J34 L15:N15 M21:N21 L18:N18 L12:N12 F9:H9 V29:Y34 F49:H49 G72:J77 L58:N58 V72:Y77 L61:N61 L55:N55 F52:H52 L24:N24 L21:L22 M64:N64 L67:N67 L64:L65"/>
    <dataValidation allowBlank="1" showInputMessage="1" showErrorMessage="1" imeMode="hiragana" sqref="M29:S34 M72:S77"/>
    <dataValidation type="list" allowBlank="1" showInputMessage="1" showErrorMessage="1" imeMode="halfAlpha" sqref="D24 G24 D67 G67">
      <formula1>"■,□"</formula1>
    </dataValidation>
  </dataValidations>
  <printOptions horizontalCentered="1"/>
  <pageMargins left="0.5905511811023623" right="0.1968503937007874" top="0.5905511811023623" bottom="0.5905511811023623" header="0.11811023622047245" footer="0.118110236220472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46"/>
  <sheetViews>
    <sheetView zoomScaleSheetLayoutView="100" workbookViewId="0" topLeftCell="A1">
      <selection activeCell="AI1" sqref="AI1"/>
    </sheetView>
  </sheetViews>
  <sheetFormatPr defaultColWidth="2.625" defaultRowHeight="13.5"/>
  <cols>
    <col min="1" max="33" width="2.625" style="58" customWidth="1"/>
    <col min="34" max="16384" width="2.625" style="58" customWidth="1"/>
  </cols>
  <sheetData>
    <row r="1" spans="1:34" ht="24.75" customHeight="1">
      <c r="A1" s="140" t="s">
        <v>231</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row>
    <row r="2" ht="6.75" customHeight="1"/>
    <row r="3" ht="12.75">
      <c r="A3" s="58" t="s">
        <v>232</v>
      </c>
    </row>
    <row r="4" spans="1:34" ht="6"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row>
    <row r="5" ht="6" customHeight="1"/>
    <row r="6" spans="1:8" ht="12.75">
      <c r="A6" s="58" t="s">
        <v>83</v>
      </c>
      <c r="F6" s="162"/>
      <c r="G6" s="162"/>
      <c r="H6" s="162"/>
    </row>
    <row r="7" spans="1:34" ht="6" customHeight="1">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row>
    <row r="8" ht="6" customHeight="1"/>
    <row r="9" spans="1:15" ht="12.75">
      <c r="A9" s="58" t="s">
        <v>233</v>
      </c>
      <c r="F9" s="106"/>
      <c r="G9" s="106"/>
      <c r="H9" s="157"/>
      <c r="I9" s="157"/>
      <c r="J9" s="157"/>
      <c r="K9" s="157"/>
      <c r="L9" s="157"/>
      <c r="M9" s="157"/>
      <c r="N9" s="157"/>
      <c r="O9" s="58" t="s">
        <v>234</v>
      </c>
    </row>
    <row r="10" spans="1:34" ht="6" customHeight="1">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row>
    <row r="11" ht="6" customHeight="1"/>
    <row r="12" spans="1:14" ht="12.75">
      <c r="A12" s="58" t="s">
        <v>235</v>
      </c>
      <c r="L12" s="105"/>
      <c r="M12" s="105"/>
      <c r="N12" s="105"/>
    </row>
    <row r="13" spans="3:15" ht="14.25">
      <c r="C13" s="58" t="s">
        <v>260</v>
      </c>
      <c r="K13" s="191"/>
      <c r="L13" s="191"/>
      <c r="M13" s="191"/>
      <c r="N13" s="191"/>
      <c r="O13" s="107" t="s">
        <v>280</v>
      </c>
    </row>
    <row r="14" spans="3:15" ht="14.25">
      <c r="C14" s="58" t="s">
        <v>236</v>
      </c>
      <c r="K14" s="191"/>
      <c r="L14" s="191"/>
      <c r="M14" s="191"/>
      <c r="N14" s="191"/>
      <c r="O14" s="107" t="s">
        <v>280</v>
      </c>
    </row>
    <row r="15" spans="3:25" ht="12.75">
      <c r="C15" s="58" t="s">
        <v>237</v>
      </c>
      <c r="J15" s="58" t="s">
        <v>68</v>
      </c>
      <c r="L15" s="105" t="s">
        <v>238</v>
      </c>
      <c r="M15" s="190"/>
      <c r="N15" s="190"/>
      <c r="O15" s="58" t="s">
        <v>239</v>
      </c>
      <c r="P15" s="58" t="s">
        <v>129</v>
      </c>
      <c r="S15" s="58" t="s">
        <v>69</v>
      </c>
      <c r="U15" s="105" t="s">
        <v>238</v>
      </c>
      <c r="V15" s="190"/>
      <c r="W15" s="190"/>
      <c r="X15" s="58" t="s">
        <v>239</v>
      </c>
      <c r="Y15" s="58" t="s">
        <v>129</v>
      </c>
    </row>
    <row r="16" spans="3:32" ht="12.75">
      <c r="C16" s="58" t="s">
        <v>240</v>
      </c>
      <c r="H16" s="138"/>
      <c r="I16" s="138"/>
      <c r="J16" s="138"/>
      <c r="K16" s="138"/>
      <c r="L16" s="138"/>
      <c r="M16" s="138"/>
      <c r="N16" s="138"/>
      <c r="O16" s="138"/>
      <c r="P16" s="138"/>
      <c r="Q16" s="138"/>
      <c r="R16" s="138"/>
      <c r="S16" s="138"/>
      <c r="T16" s="138"/>
      <c r="U16" s="138"/>
      <c r="V16" s="138"/>
      <c r="X16" s="38" t="s">
        <v>71</v>
      </c>
      <c r="Z16" s="144"/>
      <c r="AA16" s="144"/>
      <c r="AB16" s="144"/>
      <c r="AC16" s="144"/>
      <c r="AD16" s="144"/>
      <c r="AE16" s="144"/>
      <c r="AF16" s="144"/>
    </row>
    <row r="17" spans="1:34" ht="6" customHeight="1">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row>
    <row r="18" ht="6" customHeight="1"/>
    <row r="19" spans="1:14" ht="12.75">
      <c r="A19" s="58" t="s">
        <v>241</v>
      </c>
      <c r="L19" s="105"/>
      <c r="M19" s="105"/>
      <c r="N19" s="105"/>
    </row>
    <row r="20" spans="3:14" ht="12.75">
      <c r="C20" s="63" t="s">
        <v>151</v>
      </c>
      <c r="D20" s="58" t="s">
        <v>242</v>
      </c>
      <c r="L20" s="105"/>
      <c r="M20" s="105"/>
      <c r="N20" s="105"/>
    </row>
    <row r="21" spans="3:14" ht="12.75">
      <c r="C21" s="63" t="s">
        <v>151</v>
      </c>
      <c r="D21" s="58" t="s">
        <v>243</v>
      </c>
      <c r="L21" s="105"/>
      <c r="M21" s="105"/>
      <c r="N21" s="105"/>
    </row>
    <row r="22" spans="1:34" ht="6"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row>
    <row r="23" ht="6" customHeight="1"/>
    <row r="24" spans="1:14" ht="12.75">
      <c r="A24" s="58" t="s">
        <v>244</v>
      </c>
      <c r="L24" s="105"/>
      <c r="M24" s="105"/>
      <c r="N24" s="105"/>
    </row>
    <row r="25" spans="3:14" ht="12.75">
      <c r="C25" s="63" t="s">
        <v>151</v>
      </c>
      <c r="D25" s="58" t="s">
        <v>245</v>
      </c>
      <c r="L25" s="105"/>
      <c r="M25" s="105"/>
      <c r="N25" s="105"/>
    </row>
    <row r="26" spans="3:14" ht="12.75">
      <c r="C26" s="63" t="s">
        <v>151</v>
      </c>
      <c r="D26" s="58" t="s">
        <v>246</v>
      </c>
      <c r="L26" s="105"/>
      <c r="M26" s="105"/>
      <c r="N26" s="105"/>
    </row>
    <row r="27" spans="3:14" ht="12.75">
      <c r="C27" s="63" t="s">
        <v>151</v>
      </c>
      <c r="D27" s="58" t="s">
        <v>247</v>
      </c>
      <c r="L27" s="105"/>
      <c r="M27" s="105"/>
      <c r="N27" s="105"/>
    </row>
    <row r="28" spans="3:14" ht="12.75">
      <c r="C28" s="63" t="s">
        <v>151</v>
      </c>
      <c r="D28" s="58" t="s">
        <v>248</v>
      </c>
      <c r="L28" s="105"/>
      <c r="M28" s="105"/>
      <c r="N28" s="105"/>
    </row>
    <row r="29" spans="3:14" ht="12.75">
      <c r="C29" s="63" t="s">
        <v>151</v>
      </c>
      <c r="D29" s="58" t="s">
        <v>249</v>
      </c>
      <c r="L29" s="105"/>
      <c r="M29" s="105"/>
      <c r="N29" s="105"/>
    </row>
    <row r="30" spans="1:34" ht="6"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row>
    <row r="31" ht="6" customHeight="1"/>
    <row r="32" spans="1:14" ht="12.75">
      <c r="A32" s="58" t="s">
        <v>250</v>
      </c>
      <c r="L32" s="105"/>
      <c r="M32" s="105"/>
      <c r="N32" s="105"/>
    </row>
    <row r="33" spans="2:32" ht="12.75">
      <c r="B33" s="64"/>
      <c r="C33" s="64" t="s">
        <v>251</v>
      </c>
      <c r="D33" s="64"/>
      <c r="E33" s="64"/>
      <c r="F33" s="64"/>
      <c r="G33" s="6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64"/>
    </row>
    <row r="34" spans="2:32" ht="12.75">
      <c r="B34" s="64"/>
      <c r="C34" s="64" t="s">
        <v>252</v>
      </c>
      <c r="D34" s="64"/>
      <c r="E34" s="64"/>
      <c r="F34" s="64"/>
      <c r="G34" s="6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64"/>
    </row>
    <row r="35" spans="2:32" ht="12.75">
      <c r="B35" s="64"/>
      <c r="C35" s="63" t="s">
        <v>151</v>
      </c>
      <c r="D35" s="64" t="s">
        <v>253</v>
      </c>
      <c r="E35" s="64"/>
      <c r="F35" s="64"/>
      <c r="G35" s="64"/>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4"/>
    </row>
    <row r="36" spans="2:32" ht="12.75">
      <c r="B36" s="64"/>
      <c r="C36" s="64"/>
      <c r="D36" s="64" t="s">
        <v>254</v>
      </c>
      <c r="E36" s="64"/>
      <c r="F36" s="64"/>
      <c r="G36" s="64"/>
      <c r="H36" s="69"/>
      <c r="I36" s="69"/>
      <c r="J36" s="144"/>
      <c r="K36" s="144"/>
      <c r="L36" s="144"/>
      <c r="M36" s="144"/>
      <c r="N36" s="144"/>
      <c r="O36" s="144"/>
      <c r="P36" s="144"/>
      <c r="Q36" s="144"/>
      <c r="R36" s="144"/>
      <c r="S36" s="144"/>
      <c r="T36" s="69" t="s">
        <v>255</v>
      </c>
      <c r="U36" s="69"/>
      <c r="V36" s="69"/>
      <c r="W36" s="69"/>
      <c r="X36" s="69"/>
      <c r="Y36" s="69"/>
      <c r="Z36" s="69"/>
      <c r="AA36" s="69"/>
      <c r="AB36" s="69"/>
      <c r="AC36" s="69"/>
      <c r="AD36" s="69"/>
      <c r="AE36" s="69"/>
      <c r="AF36" s="64"/>
    </row>
    <row r="37" spans="2:32" ht="12.75">
      <c r="B37" s="64"/>
      <c r="C37" s="63" t="s">
        <v>151</v>
      </c>
      <c r="D37" s="64" t="s">
        <v>256</v>
      </c>
      <c r="E37" s="64"/>
      <c r="F37" s="64"/>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row>
    <row r="38" spans="1:34" ht="6"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row>
    <row r="39" ht="6" customHeight="1"/>
    <row r="40" ht="12.75">
      <c r="A40" s="58" t="s">
        <v>257</v>
      </c>
    </row>
    <row r="41" spans="3:25" ht="12.75">
      <c r="C41" s="58" t="s">
        <v>258</v>
      </c>
      <c r="G41" s="64"/>
      <c r="H41" s="64"/>
      <c r="I41" s="64"/>
      <c r="J41" s="64"/>
      <c r="K41" s="58" t="s">
        <v>255</v>
      </c>
      <c r="M41" s="64"/>
      <c r="N41" s="64"/>
      <c r="O41" s="64"/>
      <c r="P41" s="64"/>
      <c r="Q41" s="64"/>
      <c r="R41" s="64"/>
      <c r="S41" s="64"/>
      <c r="V41" s="64"/>
      <c r="W41" s="64"/>
      <c r="X41" s="64"/>
      <c r="Y41" s="64"/>
    </row>
    <row r="42" spans="1:34" ht="6"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row>
    <row r="43" ht="6" customHeight="1"/>
    <row r="44" ht="12.75">
      <c r="A44" s="58" t="s">
        <v>259</v>
      </c>
    </row>
    <row r="45" spans="3:32" ht="12.75">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row>
    <row r="46" spans="1:34" ht="6"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row>
    <row r="47" ht="6" customHeight="1"/>
  </sheetData>
  <sheetProtection/>
  <mergeCells count="13">
    <mergeCell ref="H33:AE33"/>
    <mergeCell ref="H34:AE34"/>
    <mergeCell ref="J36:S36"/>
    <mergeCell ref="C45:AF45"/>
    <mergeCell ref="K13:N13"/>
    <mergeCell ref="K14:N14"/>
    <mergeCell ref="A1:AH1"/>
    <mergeCell ref="F6:H6"/>
    <mergeCell ref="H9:N9"/>
    <mergeCell ref="M15:N15"/>
    <mergeCell ref="V15:W15"/>
    <mergeCell ref="H16:V16"/>
    <mergeCell ref="Z16:AF16"/>
  </mergeCells>
  <dataValidations count="3">
    <dataValidation type="list" allowBlank="1" showInputMessage="1" showErrorMessage="1" imeMode="halfAlpha" sqref="C20:C21 C25:C29 C35 C37">
      <formula1>"■,□"</formula1>
    </dataValidation>
    <dataValidation allowBlank="1" showInputMessage="1" showErrorMessage="1" imeMode="off" sqref="F6:H6 L19:N21 L24:N29 F9:H9 L15:M15 U15:V15 L32:N32 N12 L12:M12"/>
    <dataValidation errorStyle="information" type="list" allowBlank="1" showInputMessage="1" imeMode="hiragana" sqref="H16:V16">
      <formula1>"木造,木造（枠組壁工法）,木造（丸太組構法）,鉄骨造,軽量鉄骨造,鉄骨造（鉄鋼系軸組パネル併用構造）,鉄筋コンクリート造,鉄骨鉄筋コンクリート造"</formula1>
    </dataValidation>
  </dataValidations>
  <printOptions horizontalCentered="1"/>
  <pageMargins left="0.5905511811023623" right="0.1968503937007874" top="0.5905511811023623" bottom="0.5905511811023623" header="0.11811023622047245" footer="0.118110236220472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58"/>
  <sheetViews>
    <sheetView zoomScaleSheetLayoutView="100" workbookViewId="0" topLeftCell="A1">
      <selection activeCell="X1" sqref="X1"/>
    </sheetView>
  </sheetViews>
  <sheetFormatPr defaultColWidth="2.625" defaultRowHeight="13.5"/>
  <cols>
    <col min="1" max="1" width="3.375" style="58" customWidth="1"/>
    <col min="2" max="2" width="4.00390625" style="58" customWidth="1"/>
    <col min="3" max="5" width="4.125" style="58" customWidth="1"/>
    <col min="6" max="6" width="6.00390625" style="58" customWidth="1"/>
    <col min="7" max="7" width="2.625" style="58" customWidth="1"/>
    <col min="8" max="8" width="6.25390625" style="58" customWidth="1"/>
    <col min="9" max="9" width="2.625" style="58" customWidth="1"/>
    <col min="10" max="10" width="5.75390625" style="58" customWidth="1"/>
    <col min="11" max="11" width="3.25390625" style="58" customWidth="1"/>
    <col min="12" max="12" width="4.125" style="58" customWidth="1"/>
    <col min="13" max="13" width="3.25390625" style="58" customWidth="1"/>
    <col min="14" max="14" width="3.875" style="58" customWidth="1"/>
    <col min="15" max="15" width="3.75390625" style="58" customWidth="1"/>
    <col min="16" max="16" width="2.125" style="58" customWidth="1"/>
    <col min="17" max="17" width="5.75390625" style="58" customWidth="1"/>
    <col min="18" max="18" width="2.625" style="58" customWidth="1"/>
    <col min="19" max="19" width="2.125" style="58" customWidth="1"/>
    <col min="20" max="20" width="4.00390625" style="58" customWidth="1"/>
    <col min="21" max="21" width="4.125" style="58" customWidth="1"/>
    <col min="22" max="22" width="5.25390625" style="58" customWidth="1"/>
    <col min="23" max="23" width="3.125" style="58" customWidth="1"/>
    <col min="24" max="33" width="2.625" style="58" customWidth="1"/>
    <col min="34" max="16384" width="2.625" style="58" customWidth="1"/>
  </cols>
  <sheetData>
    <row r="1" spans="1:23" ht="13.5">
      <c r="A1" s="86"/>
      <c r="B1" s="86"/>
      <c r="C1" s="86"/>
      <c r="D1" s="86"/>
      <c r="E1" s="86"/>
      <c r="F1" s="86"/>
      <c r="G1" s="86"/>
      <c r="H1" s="86"/>
      <c r="I1" s="86"/>
      <c r="J1" s="86"/>
      <c r="K1" s="86"/>
      <c r="L1" s="86"/>
      <c r="M1" s="86"/>
      <c r="N1" s="86"/>
      <c r="O1" s="86"/>
      <c r="P1" s="86"/>
      <c r="Q1" s="86"/>
      <c r="R1" s="86"/>
      <c r="S1" s="86"/>
      <c r="T1" s="86"/>
      <c r="U1" s="86"/>
      <c r="V1" s="86"/>
      <c r="W1" s="86"/>
    </row>
    <row r="2" spans="1:23" ht="25.5">
      <c r="A2" s="201" t="s">
        <v>183</v>
      </c>
      <c r="B2" s="201"/>
      <c r="C2" s="201"/>
      <c r="D2" s="201"/>
      <c r="E2" s="201"/>
      <c r="F2" s="201"/>
      <c r="G2" s="201"/>
      <c r="H2" s="201"/>
      <c r="I2" s="201"/>
      <c r="J2" s="201"/>
      <c r="K2" s="201"/>
      <c r="L2" s="201"/>
      <c r="M2" s="201"/>
      <c r="N2" s="201"/>
      <c r="O2" s="201"/>
      <c r="P2" s="201"/>
      <c r="Q2" s="201"/>
      <c r="R2" s="201"/>
      <c r="S2" s="201"/>
      <c r="T2" s="201"/>
      <c r="U2" s="201"/>
      <c r="V2" s="201"/>
      <c r="W2" s="202"/>
    </row>
    <row r="3" spans="1:23" ht="13.5">
      <c r="A3" s="86"/>
      <c r="B3" s="86"/>
      <c r="C3" s="86"/>
      <c r="D3" s="86"/>
      <c r="E3" s="86"/>
      <c r="F3" s="86"/>
      <c r="G3" s="86"/>
      <c r="H3" s="86"/>
      <c r="I3" s="86"/>
      <c r="J3" s="86"/>
      <c r="K3" s="86"/>
      <c r="L3" s="86"/>
      <c r="M3" s="86"/>
      <c r="N3" s="86"/>
      <c r="O3" s="86"/>
      <c r="P3" s="86"/>
      <c r="Q3" s="86"/>
      <c r="R3" s="86"/>
      <c r="S3" s="86"/>
      <c r="T3" s="86"/>
      <c r="U3" s="86"/>
      <c r="V3" s="86"/>
      <c r="W3" s="86"/>
    </row>
    <row r="4" spans="1:23" ht="13.5">
      <c r="A4" s="87"/>
      <c r="B4" s="87"/>
      <c r="C4" s="87"/>
      <c r="D4" s="87"/>
      <c r="E4" s="87"/>
      <c r="F4" s="87"/>
      <c r="G4" s="87"/>
      <c r="H4" s="87"/>
      <c r="I4" s="87"/>
      <c r="J4" s="87"/>
      <c r="K4" s="87"/>
      <c r="L4" s="87"/>
      <c r="M4" s="87"/>
      <c r="N4" s="87"/>
      <c r="O4" s="87"/>
      <c r="P4" s="87"/>
      <c r="Q4" s="87"/>
      <c r="R4" s="87"/>
      <c r="S4" s="87"/>
      <c r="T4" s="87"/>
      <c r="U4" s="87"/>
      <c r="V4" s="87"/>
      <c r="W4" s="87"/>
    </row>
    <row r="5" spans="1:23" ht="13.5">
      <c r="A5" s="86"/>
      <c r="B5" s="86"/>
      <c r="C5" s="86"/>
      <c r="D5" s="86"/>
      <c r="E5" s="86"/>
      <c r="F5" s="86"/>
      <c r="G5" s="86"/>
      <c r="H5" s="86"/>
      <c r="I5" s="86"/>
      <c r="J5" s="86"/>
      <c r="K5" s="86"/>
      <c r="L5" s="86"/>
      <c r="M5" s="86"/>
      <c r="N5" s="86"/>
      <c r="O5" s="86"/>
      <c r="P5" s="86"/>
      <c r="Q5" s="86"/>
      <c r="R5" s="86"/>
      <c r="S5" s="86"/>
      <c r="T5" s="86"/>
      <c r="U5" s="86"/>
      <c r="V5" s="86"/>
      <c r="W5" s="86"/>
    </row>
    <row r="6" spans="1:23" ht="13.5">
      <c r="A6" s="86" t="s">
        <v>184</v>
      </c>
      <c r="B6" s="86"/>
      <c r="C6" s="86"/>
      <c r="D6" s="86"/>
      <c r="E6" s="86"/>
      <c r="F6" s="86"/>
      <c r="G6" s="86"/>
      <c r="H6" s="86"/>
      <c r="I6" s="86"/>
      <c r="J6" s="86"/>
      <c r="K6" s="86"/>
      <c r="L6" s="86"/>
      <c r="M6" s="86"/>
      <c r="N6" s="86"/>
      <c r="O6" s="86"/>
      <c r="P6" s="86"/>
      <c r="Q6" s="86"/>
      <c r="R6" s="86"/>
      <c r="S6" s="86"/>
      <c r="T6" s="86"/>
      <c r="U6" s="86"/>
      <c r="V6" s="86"/>
      <c r="W6" s="86"/>
    </row>
    <row r="7" spans="1:23" ht="13.5">
      <c r="A7" s="86"/>
      <c r="B7" s="86" t="s">
        <v>185</v>
      </c>
      <c r="C7" s="86"/>
      <c r="D7" s="86"/>
      <c r="E7" s="86"/>
      <c r="F7" s="86"/>
      <c r="G7" s="88" t="s">
        <v>111</v>
      </c>
      <c r="H7" s="101"/>
      <c r="I7" s="89" t="s">
        <v>158</v>
      </c>
      <c r="J7" s="86" t="s">
        <v>186</v>
      </c>
      <c r="K7" s="86"/>
      <c r="L7" s="88" t="s">
        <v>111</v>
      </c>
      <c r="M7" s="174"/>
      <c r="N7" s="174"/>
      <c r="O7" s="174"/>
      <c r="P7" s="86" t="s">
        <v>158</v>
      </c>
      <c r="Q7" s="177" t="s">
        <v>187</v>
      </c>
      <c r="R7" s="177"/>
      <c r="S7" s="177"/>
      <c r="T7" s="200"/>
      <c r="U7" s="200"/>
      <c r="V7" s="200"/>
      <c r="W7" s="86" t="s">
        <v>13</v>
      </c>
    </row>
    <row r="8" spans="1:23" ht="13.5">
      <c r="A8" s="86"/>
      <c r="B8" s="86" t="s">
        <v>188</v>
      </c>
      <c r="C8" s="86"/>
      <c r="D8" s="86"/>
      <c r="E8" s="86"/>
      <c r="F8" s="86"/>
      <c r="G8" s="192"/>
      <c r="H8" s="192"/>
      <c r="I8" s="192"/>
      <c r="J8" s="192"/>
      <c r="K8" s="192"/>
      <c r="L8" s="192"/>
      <c r="M8" s="192"/>
      <c r="N8" s="192"/>
      <c r="O8" s="192"/>
      <c r="P8" s="192"/>
      <c r="Q8" s="192"/>
      <c r="R8" s="192"/>
      <c r="S8" s="192"/>
      <c r="T8" s="192"/>
      <c r="U8" s="192"/>
      <c r="V8" s="192"/>
      <c r="W8" s="197"/>
    </row>
    <row r="9" spans="1:23" ht="13.5">
      <c r="A9" s="86"/>
      <c r="B9" s="86" t="s">
        <v>189</v>
      </c>
      <c r="C9" s="86"/>
      <c r="D9" s="86"/>
      <c r="E9" s="86"/>
      <c r="F9" s="86"/>
      <c r="G9" s="90" t="s">
        <v>111</v>
      </c>
      <c r="H9" s="94"/>
      <c r="I9" s="91" t="s">
        <v>158</v>
      </c>
      <c r="J9" s="91" t="s">
        <v>190</v>
      </c>
      <c r="K9" s="91"/>
      <c r="L9" s="91"/>
      <c r="M9" s="90" t="s">
        <v>111</v>
      </c>
      <c r="N9" s="198"/>
      <c r="O9" s="199"/>
      <c r="P9" s="91" t="s">
        <v>158</v>
      </c>
      <c r="Q9" s="192" t="s">
        <v>191</v>
      </c>
      <c r="R9" s="192"/>
      <c r="S9" s="192"/>
      <c r="T9" s="200"/>
      <c r="U9" s="200"/>
      <c r="V9" s="200"/>
      <c r="W9" s="91" t="s">
        <v>13</v>
      </c>
    </row>
    <row r="10" spans="1:23" ht="13.5">
      <c r="A10" s="86"/>
      <c r="B10" s="86"/>
      <c r="C10" s="86"/>
      <c r="D10" s="86"/>
      <c r="E10" s="86"/>
      <c r="F10" s="86"/>
      <c r="G10" s="192"/>
      <c r="H10" s="192"/>
      <c r="I10" s="192"/>
      <c r="J10" s="192"/>
      <c r="K10" s="192"/>
      <c r="L10" s="192"/>
      <c r="M10" s="192"/>
      <c r="N10" s="192"/>
      <c r="O10" s="192"/>
      <c r="P10" s="192"/>
      <c r="Q10" s="192"/>
      <c r="R10" s="192"/>
      <c r="S10" s="192"/>
      <c r="T10" s="192"/>
      <c r="U10" s="192"/>
      <c r="V10" s="192"/>
      <c r="W10" s="192"/>
    </row>
    <row r="11" spans="1:23" ht="13.5">
      <c r="A11" s="86"/>
      <c r="B11" s="86" t="s">
        <v>192</v>
      </c>
      <c r="C11" s="86"/>
      <c r="D11" s="86"/>
      <c r="E11" s="86"/>
      <c r="F11" s="86"/>
      <c r="G11" s="192"/>
      <c r="H11" s="192"/>
      <c r="I11" s="192"/>
      <c r="J11" s="192"/>
      <c r="K11" s="192"/>
      <c r="L11" s="192"/>
      <c r="M11" s="192"/>
      <c r="N11" s="192"/>
      <c r="O11" s="192"/>
      <c r="P11" s="192"/>
      <c r="Q11" s="192"/>
      <c r="R11" s="192"/>
      <c r="S11" s="192"/>
      <c r="T11" s="192"/>
      <c r="U11" s="192"/>
      <c r="V11" s="192"/>
      <c r="W11" s="193"/>
    </row>
    <row r="12" spans="1:23" ht="13.5">
      <c r="A12" s="86"/>
      <c r="B12" s="86" t="s">
        <v>193</v>
      </c>
      <c r="C12" s="86"/>
      <c r="D12" s="86"/>
      <c r="E12" s="86"/>
      <c r="F12" s="86"/>
      <c r="G12" s="192"/>
      <c r="H12" s="192"/>
      <c r="I12" s="192"/>
      <c r="J12" s="192"/>
      <c r="K12" s="192"/>
      <c r="L12" s="192"/>
      <c r="M12" s="192"/>
      <c r="N12" s="192"/>
      <c r="O12" s="192"/>
      <c r="P12" s="192"/>
      <c r="Q12" s="192"/>
      <c r="R12" s="192"/>
      <c r="S12" s="192"/>
      <c r="T12" s="192"/>
      <c r="U12" s="192"/>
      <c r="V12" s="192"/>
      <c r="W12" s="193"/>
    </row>
    <row r="13" spans="1:23" ht="13.5">
      <c r="A13" s="86"/>
      <c r="B13" s="86" t="s">
        <v>194</v>
      </c>
      <c r="C13" s="86"/>
      <c r="D13" s="86"/>
      <c r="E13" s="86"/>
      <c r="F13" s="86"/>
      <c r="G13" s="192"/>
      <c r="H13" s="192"/>
      <c r="I13" s="192"/>
      <c r="J13" s="192"/>
      <c r="K13" s="192"/>
      <c r="L13" s="192"/>
      <c r="M13" s="192"/>
      <c r="N13" s="192"/>
      <c r="O13" s="192"/>
      <c r="P13" s="192"/>
      <c r="Q13" s="192"/>
      <c r="R13" s="192"/>
      <c r="S13" s="192"/>
      <c r="T13" s="192"/>
      <c r="U13" s="192"/>
      <c r="V13" s="192"/>
      <c r="W13" s="193"/>
    </row>
    <row r="14" spans="1:23" ht="13.5">
      <c r="A14" s="86"/>
      <c r="B14" s="86"/>
      <c r="C14" s="86"/>
      <c r="D14" s="86"/>
      <c r="E14" s="86"/>
      <c r="F14" s="86"/>
      <c r="G14" s="86"/>
      <c r="H14" s="86"/>
      <c r="I14" s="86"/>
      <c r="J14" s="86"/>
      <c r="K14" s="86"/>
      <c r="L14" s="86"/>
      <c r="M14" s="86"/>
      <c r="N14" s="86"/>
      <c r="O14" s="86"/>
      <c r="P14" s="86"/>
      <c r="Q14" s="86"/>
      <c r="R14" s="86"/>
      <c r="S14" s="86"/>
      <c r="T14" s="86"/>
      <c r="U14" s="86"/>
      <c r="V14" s="86"/>
      <c r="W14" s="86"/>
    </row>
    <row r="15" spans="1:23" ht="13.5">
      <c r="A15" s="93"/>
      <c r="B15" s="93"/>
      <c r="C15" s="93"/>
      <c r="D15" s="93"/>
      <c r="E15" s="93"/>
      <c r="F15" s="93"/>
      <c r="G15" s="90"/>
      <c r="H15" s="94"/>
      <c r="I15" s="92"/>
      <c r="J15" s="93"/>
      <c r="K15" s="93"/>
      <c r="L15" s="90"/>
      <c r="M15" s="95"/>
      <c r="N15" s="95"/>
      <c r="O15" s="95"/>
      <c r="P15" s="93"/>
      <c r="Q15" s="92"/>
      <c r="R15" s="92"/>
      <c r="S15" s="92"/>
      <c r="T15" s="95"/>
      <c r="U15" s="95"/>
      <c r="V15" s="95"/>
      <c r="W15" s="93"/>
    </row>
    <row r="16" spans="1:23" ht="13.5">
      <c r="A16" s="93"/>
      <c r="B16" s="93" t="s">
        <v>195</v>
      </c>
      <c r="C16" s="93"/>
      <c r="D16" s="93"/>
      <c r="E16" s="93"/>
      <c r="F16" s="93"/>
      <c r="G16" s="93"/>
      <c r="H16" s="93"/>
      <c r="I16" s="93"/>
      <c r="J16" s="93"/>
      <c r="K16" s="93"/>
      <c r="L16" s="93"/>
      <c r="M16" s="93"/>
      <c r="N16" s="93"/>
      <c r="O16" s="93"/>
      <c r="P16" s="93"/>
      <c r="Q16" s="93"/>
      <c r="R16" s="93"/>
      <c r="S16" s="93"/>
      <c r="T16" s="93"/>
      <c r="U16" s="93"/>
      <c r="V16" s="93"/>
      <c r="W16" s="93"/>
    </row>
    <row r="17" spans="1:23" ht="13.5">
      <c r="A17" s="93"/>
      <c r="B17" s="93" t="s">
        <v>196</v>
      </c>
      <c r="C17" s="93"/>
      <c r="D17" s="93"/>
      <c r="E17" s="93"/>
      <c r="F17" s="93"/>
      <c r="G17" s="90"/>
      <c r="H17" s="94"/>
      <c r="I17" s="93"/>
      <c r="J17" s="93"/>
      <c r="K17" s="93"/>
      <c r="L17" s="93"/>
      <c r="M17" s="90"/>
      <c r="N17" s="90"/>
      <c r="O17" s="94"/>
      <c r="P17" s="93"/>
      <c r="Q17" s="92"/>
      <c r="R17" s="92"/>
      <c r="S17" s="92"/>
      <c r="T17" s="95"/>
      <c r="U17" s="95"/>
      <c r="V17" s="95"/>
      <c r="W17" s="93"/>
    </row>
    <row r="18" spans="1:23" ht="13.5">
      <c r="A18" s="93"/>
      <c r="B18" s="93"/>
      <c r="C18" s="93"/>
      <c r="D18" s="93"/>
      <c r="E18" s="93"/>
      <c r="F18" s="93"/>
      <c r="G18" s="93"/>
      <c r="H18" s="93"/>
      <c r="I18" s="93"/>
      <c r="J18" s="93"/>
      <c r="K18" s="93"/>
      <c r="L18" s="93"/>
      <c r="M18" s="93"/>
      <c r="N18" s="93"/>
      <c r="O18" s="93"/>
      <c r="P18" s="93"/>
      <c r="Q18" s="93"/>
      <c r="R18" s="93"/>
      <c r="S18" s="93"/>
      <c r="T18" s="93"/>
      <c r="U18" s="93"/>
      <c r="V18" s="93"/>
      <c r="W18" s="93"/>
    </row>
    <row r="19" spans="1:23" ht="13.5">
      <c r="A19" s="86"/>
      <c r="B19" s="1" t="s">
        <v>25</v>
      </c>
      <c r="C19" s="1"/>
      <c r="D19" s="1"/>
      <c r="E19" s="1"/>
      <c r="F19" s="1"/>
      <c r="G19" s="195"/>
      <c r="H19" s="196"/>
      <c r="I19" s="196"/>
      <c r="J19" s="196"/>
      <c r="K19" s="196"/>
      <c r="L19" s="196"/>
      <c r="M19" s="196"/>
      <c r="N19" s="196"/>
      <c r="O19" s="196"/>
      <c r="P19" s="196"/>
      <c r="Q19" s="196"/>
      <c r="R19" s="196"/>
      <c r="S19" s="196"/>
      <c r="T19" s="196"/>
      <c r="U19" s="196"/>
      <c r="V19" s="196"/>
      <c r="W19" s="196"/>
    </row>
    <row r="20" spans="1:23" ht="13.5">
      <c r="A20" s="86"/>
      <c r="B20" s="1"/>
      <c r="C20" s="1"/>
      <c r="D20" s="1"/>
      <c r="E20" s="1"/>
      <c r="F20" s="1"/>
      <c r="G20" s="196"/>
      <c r="H20" s="196"/>
      <c r="I20" s="196"/>
      <c r="J20" s="196"/>
      <c r="K20" s="196"/>
      <c r="L20" s="196"/>
      <c r="M20" s="196"/>
      <c r="N20" s="196"/>
      <c r="O20" s="196"/>
      <c r="P20" s="196"/>
      <c r="Q20" s="196"/>
      <c r="R20" s="196"/>
      <c r="S20" s="196"/>
      <c r="T20" s="196"/>
      <c r="U20" s="196"/>
      <c r="V20" s="196"/>
      <c r="W20" s="196"/>
    </row>
    <row r="21" spans="1:23" ht="13.5">
      <c r="A21" s="86"/>
      <c r="B21" s="86" t="s">
        <v>197</v>
      </c>
      <c r="C21" s="86"/>
      <c r="D21" s="86"/>
      <c r="E21" s="86"/>
      <c r="F21" s="86"/>
      <c r="G21" s="192"/>
      <c r="H21" s="193"/>
      <c r="I21" s="193"/>
      <c r="J21" s="193"/>
      <c r="K21" s="193"/>
      <c r="L21" s="193"/>
      <c r="M21" s="193"/>
      <c r="N21" s="193"/>
      <c r="O21" s="193"/>
      <c r="P21" s="193"/>
      <c r="Q21" s="193"/>
      <c r="R21" s="193"/>
      <c r="S21" s="193"/>
      <c r="T21" s="193"/>
      <c r="U21" s="193"/>
      <c r="V21" s="193"/>
      <c r="W21" s="193"/>
    </row>
    <row r="22" spans="1:23" ht="13.5">
      <c r="A22" s="86"/>
      <c r="B22" s="86" t="s">
        <v>85</v>
      </c>
      <c r="C22" s="86"/>
      <c r="D22" s="86"/>
      <c r="E22" s="86"/>
      <c r="F22" s="86"/>
      <c r="G22" s="86" t="s">
        <v>151</v>
      </c>
      <c r="H22" s="96" t="s">
        <v>50</v>
      </c>
      <c r="I22" s="86" t="s">
        <v>151</v>
      </c>
      <c r="J22" s="96" t="s">
        <v>51</v>
      </c>
      <c r="K22" s="86" t="s">
        <v>151</v>
      </c>
      <c r="L22" s="96" t="s">
        <v>52</v>
      </c>
      <c r="M22" s="88" t="s">
        <v>151</v>
      </c>
      <c r="N22" s="96" t="s">
        <v>86</v>
      </c>
      <c r="O22" s="96"/>
      <c r="P22" s="88" t="s">
        <v>151</v>
      </c>
      <c r="Q22" s="182"/>
      <c r="R22" s="182"/>
      <c r="S22" s="182"/>
      <c r="T22" s="182"/>
      <c r="U22" s="182"/>
      <c r="V22" s="182"/>
      <c r="W22" s="182"/>
    </row>
    <row r="23" spans="1:23" ht="13.5">
      <c r="A23" s="86"/>
      <c r="B23" s="86" t="s">
        <v>198</v>
      </c>
      <c r="C23" s="86"/>
      <c r="D23" s="86"/>
      <c r="E23" s="86"/>
      <c r="F23" s="86"/>
      <c r="G23" s="86" t="s">
        <v>199</v>
      </c>
      <c r="H23" s="96" t="s">
        <v>200</v>
      </c>
      <c r="I23" s="86"/>
      <c r="J23" s="96"/>
      <c r="K23" s="86"/>
      <c r="L23" s="96"/>
      <c r="M23" s="88"/>
      <c r="N23" s="88" t="s">
        <v>199</v>
      </c>
      <c r="O23" s="96" t="s">
        <v>201</v>
      </c>
      <c r="P23" s="86"/>
      <c r="Q23" s="96"/>
      <c r="R23" s="96"/>
      <c r="S23" s="96"/>
      <c r="T23" s="96"/>
      <c r="U23" s="96"/>
      <c r="V23" s="96"/>
      <c r="W23" s="96"/>
    </row>
    <row r="24" spans="1:23" ht="13.5">
      <c r="A24" s="86"/>
      <c r="B24" s="86"/>
      <c r="C24" s="86"/>
      <c r="D24" s="86"/>
      <c r="E24" s="86"/>
      <c r="F24" s="86"/>
      <c r="G24" s="86" t="s">
        <v>199</v>
      </c>
      <c r="H24" s="96" t="s">
        <v>202</v>
      </c>
      <c r="I24" s="96"/>
      <c r="J24" s="96"/>
      <c r="K24" s="96"/>
      <c r="L24" s="96"/>
      <c r="M24" s="88"/>
      <c r="N24" s="88" t="s">
        <v>151</v>
      </c>
      <c r="O24" s="96" t="s">
        <v>203</v>
      </c>
      <c r="P24" s="96"/>
      <c r="Q24" s="96"/>
      <c r="R24" s="96"/>
      <c r="S24" s="96"/>
      <c r="T24" s="96"/>
      <c r="U24" s="96"/>
      <c r="V24" s="96"/>
      <c r="W24" s="96"/>
    </row>
    <row r="25" spans="1:23" ht="13.5">
      <c r="A25" s="86"/>
      <c r="B25" s="86"/>
      <c r="C25" s="86"/>
      <c r="D25" s="86"/>
      <c r="E25" s="86"/>
      <c r="F25" s="86"/>
      <c r="G25" s="86" t="s">
        <v>151</v>
      </c>
      <c r="H25" s="96" t="s">
        <v>204</v>
      </c>
      <c r="I25" s="96"/>
      <c r="J25" s="96"/>
      <c r="K25" s="96"/>
      <c r="L25" s="96"/>
      <c r="M25" s="88"/>
      <c r="N25" s="88" t="s">
        <v>151</v>
      </c>
      <c r="O25" s="96" t="s">
        <v>205</v>
      </c>
      <c r="P25" s="96"/>
      <c r="Q25" s="96"/>
      <c r="R25" s="96"/>
      <c r="S25" s="96"/>
      <c r="T25" s="96"/>
      <c r="U25" s="96"/>
      <c r="V25" s="96"/>
      <c r="W25" s="96"/>
    </row>
    <row r="26" spans="1:23" ht="13.5">
      <c r="A26" s="86"/>
      <c r="B26" s="86"/>
      <c r="C26" s="86"/>
      <c r="D26" s="86"/>
      <c r="E26" s="86"/>
      <c r="F26" s="86"/>
      <c r="G26" s="86" t="s">
        <v>151</v>
      </c>
      <c r="H26" s="96" t="s">
        <v>206</v>
      </c>
      <c r="I26" s="96"/>
      <c r="J26" s="96"/>
      <c r="K26" s="96"/>
      <c r="L26" s="96"/>
      <c r="M26" s="88"/>
      <c r="N26" s="88" t="s">
        <v>151</v>
      </c>
      <c r="O26" s="96" t="s">
        <v>207</v>
      </c>
      <c r="P26" s="96"/>
      <c r="Q26" s="96"/>
      <c r="R26" s="96"/>
      <c r="S26" s="96"/>
      <c r="T26" s="96"/>
      <c r="U26" s="96"/>
      <c r="V26" s="96"/>
      <c r="W26" s="96"/>
    </row>
    <row r="27" spans="1:23" ht="13.5">
      <c r="A27" s="86"/>
      <c r="B27" s="86"/>
      <c r="C27" s="86"/>
      <c r="D27" s="86"/>
      <c r="E27" s="86"/>
      <c r="F27" s="86"/>
      <c r="G27" s="100" t="s">
        <v>151</v>
      </c>
      <c r="H27" s="96" t="s">
        <v>271</v>
      </c>
      <c r="I27" s="96"/>
      <c r="J27" s="96"/>
      <c r="K27" s="96"/>
      <c r="L27" s="96"/>
      <c r="M27" s="88"/>
      <c r="N27" s="88" t="s">
        <v>151</v>
      </c>
      <c r="O27" s="96" t="s">
        <v>272</v>
      </c>
      <c r="P27" s="96"/>
      <c r="Q27" s="96"/>
      <c r="R27" s="96"/>
      <c r="S27" s="96"/>
      <c r="T27" s="96"/>
      <c r="U27" s="96"/>
      <c r="V27" s="96"/>
      <c r="W27" s="96"/>
    </row>
    <row r="28" spans="1:23" ht="13.5">
      <c r="A28" s="86"/>
      <c r="B28" s="86"/>
      <c r="C28" s="86"/>
      <c r="D28" s="86"/>
      <c r="E28" s="86"/>
      <c r="F28" s="86"/>
      <c r="G28" s="86" t="s">
        <v>151</v>
      </c>
      <c r="H28" s="96" t="s">
        <v>208</v>
      </c>
      <c r="I28" s="96"/>
      <c r="J28" s="96"/>
      <c r="K28" s="96"/>
      <c r="L28" s="96"/>
      <c r="M28" s="86"/>
      <c r="N28" s="86"/>
      <c r="O28" s="96"/>
      <c r="P28" s="96"/>
      <c r="Q28" s="96"/>
      <c r="R28" s="96"/>
      <c r="S28" s="96"/>
      <c r="T28" s="96"/>
      <c r="U28" s="96"/>
      <c r="V28" s="96"/>
      <c r="W28" s="96"/>
    </row>
    <row r="29" spans="1:23" ht="13.5">
      <c r="A29" s="86"/>
      <c r="B29" s="86"/>
      <c r="C29" s="86"/>
      <c r="D29" s="86"/>
      <c r="E29" s="86"/>
      <c r="F29" s="86"/>
      <c r="G29" s="86" t="s">
        <v>151</v>
      </c>
      <c r="H29" s="97" t="s">
        <v>209</v>
      </c>
      <c r="I29" s="98"/>
      <c r="J29" s="197"/>
      <c r="K29" s="197"/>
      <c r="L29" s="197"/>
      <c r="M29" s="197"/>
      <c r="N29" s="197"/>
      <c r="O29" s="197"/>
      <c r="P29" s="197"/>
      <c r="Q29" s="197"/>
      <c r="R29" s="197"/>
      <c r="S29" s="197"/>
      <c r="T29" s="197"/>
      <c r="U29" s="197"/>
      <c r="V29" s="197"/>
      <c r="W29" s="197"/>
    </row>
    <row r="30" spans="1:23" ht="13.5">
      <c r="A30" s="86"/>
      <c r="B30" s="86"/>
      <c r="C30" s="86"/>
      <c r="D30" s="86"/>
      <c r="E30" s="86"/>
      <c r="F30" s="86"/>
      <c r="G30" s="86"/>
      <c r="H30" s="96"/>
      <c r="I30" s="96"/>
      <c r="J30" s="96"/>
      <c r="K30" s="96"/>
      <c r="L30" s="96"/>
      <c r="M30" s="96"/>
      <c r="N30" s="96"/>
      <c r="O30" s="96"/>
      <c r="P30" s="96"/>
      <c r="Q30" s="96"/>
      <c r="R30" s="96"/>
      <c r="S30" s="96"/>
      <c r="T30" s="96"/>
      <c r="U30" s="96"/>
      <c r="V30" s="96"/>
      <c r="W30" s="96"/>
    </row>
    <row r="31" spans="1:23" ht="13.5">
      <c r="A31" s="86"/>
      <c r="B31" s="86"/>
      <c r="C31" s="86"/>
      <c r="D31" s="86"/>
      <c r="E31" s="86"/>
      <c r="F31" s="86"/>
      <c r="G31" s="86"/>
      <c r="H31" s="96"/>
      <c r="I31" s="96"/>
      <c r="J31" s="96"/>
      <c r="K31" s="96"/>
      <c r="L31" s="96"/>
      <c r="M31" s="96"/>
      <c r="N31" s="96"/>
      <c r="O31" s="96"/>
      <c r="P31" s="96"/>
      <c r="Q31" s="96"/>
      <c r="R31" s="96"/>
      <c r="S31" s="96"/>
      <c r="T31" s="96"/>
      <c r="U31" s="96"/>
      <c r="V31" s="96"/>
      <c r="W31" s="96"/>
    </row>
    <row r="32" spans="1:23" ht="13.5">
      <c r="A32" s="86"/>
      <c r="B32" s="86"/>
      <c r="C32" s="86"/>
      <c r="D32" s="86"/>
      <c r="E32" s="86"/>
      <c r="F32" s="86"/>
      <c r="G32" s="86"/>
      <c r="H32" s="96"/>
      <c r="I32" s="96"/>
      <c r="J32" s="96"/>
      <c r="K32" s="96"/>
      <c r="L32" s="96"/>
      <c r="M32" s="96"/>
      <c r="N32" s="96"/>
      <c r="O32" s="96"/>
      <c r="P32" s="96"/>
      <c r="Q32" s="96"/>
      <c r="R32" s="96"/>
      <c r="S32" s="96"/>
      <c r="T32" s="96"/>
      <c r="U32" s="96"/>
      <c r="V32" s="96"/>
      <c r="W32" s="96"/>
    </row>
    <row r="33" spans="1:23" ht="13.5">
      <c r="A33" s="86"/>
      <c r="B33" s="86"/>
      <c r="C33" s="86"/>
      <c r="D33" s="86"/>
      <c r="E33" s="86"/>
      <c r="F33" s="86"/>
      <c r="G33" s="86"/>
      <c r="H33" s="96"/>
      <c r="I33" s="96"/>
      <c r="J33" s="96"/>
      <c r="K33" s="96"/>
      <c r="L33" s="96"/>
      <c r="M33" s="96"/>
      <c r="N33" s="96"/>
      <c r="O33" s="96"/>
      <c r="P33" s="96"/>
      <c r="Q33" s="96"/>
      <c r="R33" s="96"/>
      <c r="S33" s="96"/>
      <c r="T33" s="96"/>
      <c r="U33" s="96"/>
      <c r="V33" s="96"/>
      <c r="W33" s="96"/>
    </row>
    <row r="34" spans="1:23" ht="13.5">
      <c r="A34" s="86"/>
      <c r="B34" s="86"/>
      <c r="C34" s="86"/>
      <c r="D34" s="86"/>
      <c r="E34" s="86"/>
      <c r="F34" s="86"/>
      <c r="G34" s="86"/>
      <c r="H34" s="96"/>
      <c r="I34" s="96"/>
      <c r="J34" s="96"/>
      <c r="K34" s="96"/>
      <c r="L34" s="96"/>
      <c r="M34" s="96"/>
      <c r="N34" s="96"/>
      <c r="O34" s="96"/>
      <c r="P34" s="96"/>
      <c r="Q34" s="194" t="s">
        <v>299</v>
      </c>
      <c r="R34" s="194"/>
      <c r="S34" s="194"/>
      <c r="T34" s="194"/>
      <c r="U34" s="194"/>
      <c r="V34" s="194"/>
      <c r="W34" s="194"/>
    </row>
    <row r="35" spans="1:23" ht="13.5">
      <c r="A35" s="86" t="s">
        <v>212</v>
      </c>
      <c r="B35" s="86"/>
      <c r="C35" s="86"/>
      <c r="D35" s="86"/>
      <c r="E35" s="86"/>
      <c r="F35" s="86"/>
      <c r="G35" s="86"/>
      <c r="H35" s="96"/>
      <c r="I35" s="96"/>
      <c r="J35" s="96"/>
      <c r="K35" s="96"/>
      <c r="L35" s="96"/>
      <c r="M35" s="96"/>
      <c r="N35" s="96"/>
      <c r="O35" s="96"/>
      <c r="P35" s="96"/>
      <c r="Q35" s="96"/>
      <c r="R35" s="96"/>
      <c r="S35" s="96"/>
      <c r="T35" s="96"/>
      <c r="U35" s="96"/>
      <c r="V35" s="96"/>
      <c r="W35" s="96"/>
    </row>
    <row r="36" spans="1:23" ht="13.5">
      <c r="A36" s="86"/>
      <c r="B36" s="86" t="s">
        <v>210</v>
      </c>
      <c r="C36" s="86"/>
      <c r="D36" s="86"/>
      <c r="E36" s="86"/>
      <c r="F36" s="86"/>
      <c r="G36" s="182"/>
      <c r="H36" s="193"/>
      <c r="I36" s="193"/>
      <c r="J36" s="193"/>
      <c r="K36" s="193"/>
      <c r="L36" s="193"/>
      <c r="M36" s="193"/>
      <c r="N36" s="193"/>
      <c r="O36" s="193"/>
      <c r="P36" s="193"/>
      <c r="Q36" s="193"/>
      <c r="R36" s="193"/>
      <c r="S36" s="193"/>
      <c r="T36" s="193"/>
      <c r="U36" s="193"/>
      <c r="V36" s="193"/>
      <c r="W36" s="193"/>
    </row>
    <row r="37" spans="1:23" ht="13.5">
      <c r="A37" s="86"/>
      <c r="B37" s="86" t="s">
        <v>188</v>
      </c>
      <c r="C37" s="86"/>
      <c r="D37" s="86"/>
      <c r="E37" s="86"/>
      <c r="F37" s="86"/>
      <c r="G37" s="182"/>
      <c r="H37" s="193"/>
      <c r="I37" s="193"/>
      <c r="J37" s="193"/>
      <c r="K37" s="193"/>
      <c r="L37" s="193"/>
      <c r="M37" s="193"/>
      <c r="N37" s="193"/>
      <c r="O37" s="193"/>
      <c r="P37" s="193"/>
      <c r="Q37" s="193"/>
      <c r="R37" s="193"/>
      <c r="S37" s="193"/>
      <c r="T37" s="193"/>
      <c r="U37" s="92"/>
      <c r="V37" s="92"/>
      <c r="W37" s="92"/>
    </row>
    <row r="38" spans="1:23" ht="13.5">
      <c r="A38" s="86"/>
      <c r="B38" s="86" t="s">
        <v>192</v>
      </c>
      <c r="C38" s="86"/>
      <c r="D38" s="86"/>
      <c r="E38" s="86"/>
      <c r="F38" s="86"/>
      <c r="G38" s="192"/>
      <c r="H38" s="192"/>
      <c r="I38" s="192"/>
      <c r="J38" s="192"/>
      <c r="K38" s="192"/>
      <c r="L38" s="192"/>
      <c r="M38" s="192"/>
      <c r="N38" s="192"/>
      <c r="O38" s="192"/>
      <c r="P38" s="192"/>
      <c r="Q38" s="192"/>
      <c r="R38" s="192"/>
      <c r="S38" s="192"/>
      <c r="T38" s="192"/>
      <c r="U38" s="192"/>
      <c r="V38" s="192"/>
      <c r="W38" s="193"/>
    </row>
    <row r="39" spans="1:23" ht="13.5">
      <c r="A39" s="86"/>
      <c r="B39" s="86" t="s">
        <v>211</v>
      </c>
      <c r="C39" s="86"/>
      <c r="D39" s="86"/>
      <c r="E39" s="86"/>
      <c r="F39" s="86"/>
      <c r="G39" s="192"/>
      <c r="H39" s="192"/>
      <c r="I39" s="192"/>
      <c r="J39" s="192"/>
      <c r="K39" s="192"/>
      <c r="L39" s="192"/>
      <c r="M39" s="192"/>
      <c r="N39" s="192"/>
      <c r="O39" s="192"/>
      <c r="P39" s="192"/>
      <c r="Q39" s="192"/>
      <c r="R39" s="192"/>
      <c r="S39" s="192"/>
      <c r="T39" s="192"/>
      <c r="U39" s="192"/>
      <c r="V39" s="192"/>
      <c r="W39" s="193"/>
    </row>
    <row r="40" spans="1:23" ht="13.5">
      <c r="A40" s="86"/>
      <c r="B40" s="86" t="s">
        <v>194</v>
      </c>
      <c r="C40" s="86"/>
      <c r="D40" s="86"/>
      <c r="E40" s="86"/>
      <c r="F40" s="86"/>
      <c r="G40" s="192"/>
      <c r="H40" s="192"/>
      <c r="I40" s="192"/>
      <c r="J40" s="192"/>
      <c r="K40" s="192"/>
      <c r="L40" s="192"/>
      <c r="M40" s="192"/>
      <c r="N40" s="192"/>
      <c r="O40" s="192"/>
      <c r="P40" s="192"/>
      <c r="Q40" s="192"/>
      <c r="R40" s="192"/>
      <c r="S40" s="192"/>
      <c r="T40" s="192"/>
      <c r="U40" s="192"/>
      <c r="V40" s="192"/>
      <c r="W40" s="193"/>
    </row>
    <row r="41" spans="1:23" ht="13.5">
      <c r="A41" s="86"/>
      <c r="B41" s="86"/>
      <c r="C41" s="86"/>
      <c r="D41" s="86"/>
      <c r="E41" s="86"/>
      <c r="F41" s="86"/>
      <c r="G41" s="92"/>
      <c r="H41" s="92"/>
      <c r="I41" s="92"/>
      <c r="J41" s="92"/>
      <c r="K41" s="92"/>
      <c r="L41" s="92"/>
      <c r="M41" s="92"/>
      <c r="N41" s="92"/>
      <c r="O41" s="92"/>
      <c r="P41" s="92"/>
      <c r="Q41" s="92"/>
      <c r="R41" s="92"/>
      <c r="S41" s="92"/>
      <c r="T41" s="92"/>
      <c r="U41" s="92"/>
      <c r="V41" s="92"/>
      <c r="W41" s="99"/>
    </row>
    <row r="42" spans="1:23" ht="13.5">
      <c r="A42" s="86"/>
      <c r="B42" s="100">
        <f>IF(AND(G42="",G43=""),"","【氏名のﾌﾘｶﾞﾅ】")</f>
      </c>
      <c r="C42" s="100"/>
      <c r="D42" s="100"/>
      <c r="E42" s="100"/>
      <c r="F42" s="100"/>
      <c r="G42" s="192"/>
      <c r="H42" s="193"/>
      <c r="I42" s="193"/>
      <c r="J42" s="193"/>
      <c r="K42" s="193"/>
      <c r="L42" s="193"/>
      <c r="M42" s="193"/>
      <c r="N42" s="193"/>
      <c r="O42" s="193"/>
      <c r="P42" s="193"/>
      <c r="Q42" s="193"/>
      <c r="R42" s="193"/>
      <c r="S42" s="193"/>
      <c r="T42" s="193"/>
      <c r="U42" s="193"/>
      <c r="V42" s="193"/>
      <c r="W42" s="193"/>
    </row>
    <row r="43" spans="1:23" ht="13.5">
      <c r="A43" s="86"/>
      <c r="B43" s="86">
        <f>IF(AND(G42="",G43=""),"","【氏名】")</f>
      </c>
      <c r="C43" s="86"/>
      <c r="D43" s="86"/>
      <c r="E43" s="86"/>
      <c r="F43" s="86"/>
      <c r="G43" s="192"/>
      <c r="H43" s="193"/>
      <c r="I43" s="193"/>
      <c r="J43" s="193"/>
      <c r="K43" s="193"/>
      <c r="L43" s="193"/>
      <c r="M43" s="193"/>
      <c r="N43" s="193"/>
      <c r="O43" s="193"/>
      <c r="P43" s="193"/>
      <c r="Q43" s="193"/>
      <c r="R43" s="193"/>
      <c r="S43" s="193"/>
      <c r="T43" s="193"/>
      <c r="U43" s="92"/>
      <c r="V43" s="92"/>
      <c r="W43" s="92"/>
    </row>
    <row r="44" spans="1:23" ht="13.5">
      <c r="A44" s="86"/>
      <c r="B44" s="86">
        <f>IF(AND(G42="",G43=""),"","【郵便番号】")</f>
      </c>
      <c r="C44" s="86"/>
      <c r="D44" s="86"/>
      <c r="E44" s="86"/>
      <c r="F44" s="86"/>
      <c r="G44" s="192"/>
      <c r="H44" s="192"/>
      <c r="I44" s="192"/>
      <c r="J44" s="192"/>
      <c r="K44" s="192"/>
      <c r="L44" s="192"/>
      <c r="M44" s="192"/>
      <c r="N44" s="192"/>
      <c r="O44" s="192"/>
      <c r="P44" s="192"/>
      <c r="Q44" s="192"/>
      <c r="R44" s="192"/>
      <c r="S44" s="192"/>
      <c r="T44" s="192"/>
      <c r="U44" s="192"/>
      <c r="V44" s="192"/>
      <c r="W44" s="193"/>
    </row>
    <row r="45" spans="1:23" ht="13.5">
      <c r="A45" s="86"/>
      <c r="B45" s="86">
        <f>IF(AND(G42="",G43=""),"","【住所】")</f>
      </c>
      <c r="C45" s="86"/>
      <c r="D45" s="86"/>
      <c r="E45" s="86"/>
      <c r="F45" s="86"/>
      <c r="G45" s="192"/>
      <c r="H45" s="192"/>
      <c r="I45" s="192"/>
      <c r="J45" s="192"/>
      <c r="K45" s="192"/>
      <c r="L45" s="192"/>
      <c r="M45" s="192"/>
      <c r="N45" s="192"/>
      <c r="O45" s="192"/>
      <c r="P45" s="192"/>
      <c r="Q45" s="192"/>
      <c r="R45" s="192"/>
      <c r="S45" s="192"/>
      <c r="T45" s="192"/>
      <c r="U45" s="192"/>
      <c r="V45" s="192"/>
      <c r="W45" s="193"/>
    </row>
    <row r="46" spans="1:23" ht="13.5">
      <c r="A46" s="86"/>
      <c r="B46" s="86">
        <f>IF(AND(G42="",G43=""),"","【電話番号】")</f>
      </c>
      <c r="C46" s="86"/>
      <c r="D46" s="86"/>
      <c r="E46" s="86"/>
      <c r="F46" s="86"/>
      <c r="G46" s="192"/>
      <c r="H46" s="192"/>
      <c r="I46" s="192"/>
      <c r="J46" s="192"/>
      <c r="K46" s="192"/>
      <c r="L46" s="192"/>
      <c r="M46" s="192"/>
      <c r="N46" s="192"/>
      <c r="O46" s="192"/>
      <c r="P46" s="192"/>
      <c r="Q46" s="192"/>
      <c r="R46" s="192"/>
      <c r="S46" s="192"/>
      <c r="T46" s="192"/>
      <c r="U46" s="192"/>
      <c r="V46" s="192"/>
      <c r="W46" s="193"/>
    </row>
    <row r="47" spans="1:23" ht="13.5">
      <c r="A47" s="86"/>
      <c r="B47" s="86"/>
      <c r="C47" s="86"/>
      <c r="D47" s="86"/>
      <c r="E47" s="86"/>
      <c r="F47" s="86"/>
      <c r="G47" s="92"/>
      <c r="H47" s="92"/>
      <c r="I47" s="92"/>
      <c r="J47" s="92"/>
      <c r="K47" s="92"/>
      <c r="L47" s="92"/>
      <c r="M47" s="92"/>
      <c r="N47" s="92"/>
      <c r="O47" s="92"/>
      <c r="P47" s="92"/>
      <c r="Q47" s="92"/>
      <c r="R47" s="92"/>
      <c r="S47" s="92"/>
      <c r="T47" s="92"/>
      <c r="U47" s="92"/>
      <c r="V47" s="92"/>
      <c r="W47" s="99"/>
    </row>
    <row r="48" spans="1:23" ht="13.5">
      <c r="A48" s="86"/>
      <c r="B48" s="100">
        <f>IF(AND(G48="",G49=""),"","【氏名のﾌﾘｶﾞﾅ】")</f>
      </c>
      <c r="C48" s="100"/>
      <c r="D48" s="100"/>
      <c r="E48" s="100"/>
      <c r="F48" s="100"/>
      <c r="G48" s="192"/>
      <c r="H48" s="193"/>
      <c r="I48" s="193"/>
      <c r="J48" s="193"/>
      <c r="K48" s="193"/>
      <c r="L48" s="193"/>
      <c r="M48" s="193"/>
      <c r="N48" s="193"/>
      <c r="O48" s="193"/>
      <c r="P48" s="193"/>
      <c r="Q48" s="193"/>
      <c r="R48" s="193"/>
      <c r="S48" s="193"/>
      <c r="T48" s="193"/>
      <c r="U48" s="193"/>
      <c r="V48" s="193"/>
      <c r="W48" s="193"/>
    </row>
    <row r="49" spans="1:23" ht="13.5">
      <c r="A49" s="86"/>
      <c r="B49" s="86">
        <f>IF(AND(G48="",G49=""),"","【氏名】")</f>
      </c>
      <c r="C49" s="86"/>
      <c r="D49" s="86"/>
      <c r="E49" s="86"/>
      <c r="F49" s="86"/>
      <c r="G49" s="192"/>
      <c r="H49" s="193"/>
      <c r="I49" s="193"/>
      <c r="J49" s="193"/>
      <c r="K49" s="193"/>
      <c r="L49" s="193"/>
      <c r="M49" s="193"/>
      <c r="N49" s="193"/>
      <c r="O49" s="193"/>
      <c r="P49" s="193"/>
      <c r="Q49" s="193"/>
      <c r="R49" s="193"/>
      <c r="S49" s="193"/>
      <c r="T49" s="193"/>
      <c r="U49" s="92"/>
      <c r="V49" s="92"/>
      <c r="W49" s="92"/>
    </row>
    <row r="50" spans="1:23" ht="13.5">
      <c r="A50" s="86"/>
      <c r="B50" s="86">
        <f>IF(AND(G48="",G49=""),"","【郵便番号】")</f>
      </c>
      <c r="C50" s="86"/>
      <c r="D50" s="86"/>
      <c r="E50" s="86"/>
      <c r="F50" s="86"/>
      <c r="G50" s="192"/>
      <c r="H50" s="192"/>
      <c r="I50" s="192"/>
      <c r="J50" s="192"/>
      <c r="K50" s="192"/>
      <c r="L50" s="192"/>
      <c r="M50" s="192"/>
      <c r="N50" s="192"/>
      <c r="O50" s="192"/>
      <c r="P50" s="192"/>
      <c r="Q50" s="192"/>
      <c r="R50" s="192"/>
      <c r="S50" s="192"/>
      <c r="T50" s="192"/>
      <c r="U50" s="192"/>
      <c r="V50" s="192"/>
      <c r="W50" s="193"/>
    </row>
    <row r="51" spans="1:23" ht="13.5">
      <c r="A51" s="86"/>
      <c r="B51" s="86">
        <f>IF(AND(G48="",G49=""),"","【住所】")</f>
      </c>
      <c r="C51" s="86"/>
      <c r="D51" s="86"/>
      <c r="E51" s="86"/>
      <c r="F51" s="86"/>
      <c r="G51" s="192"/>
      <c r="H51" s="192"/>
      <c r="I51" s="192"/>
      <c r="J51" s="192"/>
      <c r="K51" s="192"/>
      <c r="L51" s="192"/>
      <c r="M51" s="192"/>
      <c r="N51" s="192"/>
      <c r="O51" s="192"/>
      <c r="P51" s="192"/>
      <c r="Q51" s="192"/>
      <c r="R51" s="192"/>
      <c r="S51" s="192"/>
      <c r="T51" s="192"/>
      <c r="U51" s="192"/>
      <c r="V51" s="192"/>
      <c r="W51" s="193"/>
    </row>
    <row r="52" spans="1:23" ht="13.5">
      <c r="A52" s="86"/>
      <c r="B52" s="86">
        <f>IF(AND(G48="",G49=""),"","【電話番号】")</f>
      </c>
      <c r="C52" s="86"/>
      <c r="D52" s="86"/>
      <c r="E52" s="86"/>
      <c r="F52" s="86"/>
      <c r="G52" s="192"/>
      <c r="H52" s="192"/>
      <c r="I52" s="192"/>
      <c r="J52" s="192"/>
      <c r="K52" s="192"/>
      <c r="L52" s="192"/>
      <c r="M52" s="192"/>
      <c r="N52" s="192"/>
      <c r="O52" s="192"/>
      <c r="P52" s="192"/>
      <c r="Q52" s="192"/>
      <c r="R52" s="192"/>
      <c r="S52" s="192"/>
      <c r="T52" s="192"/>
      <c r="U52" s="192"/>
      <c r="V52" s="192"/>
      <c r="W52" s="193"/>
    </row>
    <row r="53" spans="1:23" ht="13.5">
      <c r="A53" s="86"/>
      <c r="B53" s="100"/>
      <c r="C53" s="100"/>
      <c r="D53" s="100"/>
      <c r="E53" s="100"/>
      <c r="F53" s="100"/>
      <c r="G53" s="92"/>
      <c r="H53" s="92"/>
      <c r="I53" s="92"/>
      <c r="J53" s="92"/>
      <c r="K53" s="92"/>
      <c r="L53" s="92"/>
      <c r="M53" s="92"/>
      <c r="N53" s="92"/>
      <c r="O53" s="92"/>
      <c r="P53" s="92"/>
      <c r="Q53" s="92"/>
      <c r="R53" s="92"/>
      <c r="S53" s="92"/>
      <c r="T53" s="92"/>
      <c r="U53" s="92"/>
      <c r="V53" s="92"/>
      <c r="W53" s="99"/>
    </row>
    <row r="54" spans="1:23" ht="13.5">
      <c r="A54" s="86"/>
      <c r="B54" s="100">
        <f>IF(AND(G54="",G55=""),"","【氏名のﾌﾘｶﾞﾅ】")</f>
      </c>
      <c r="C54" s="100"/>
      <c r="D54" s="100"/>
      <c r="E54" s="100"/>
      <c r="F54" s="100"/>
      <c r="G54" s="192"/>
      <c r="H54" s="193"/>
      <c r="I54" s="193"/>
      <c r="J54" s="193"/>
      <c r="K54" s="193"/>
      <c r="L54" s="193"/>
      <c r="M54" s="193"/>
      <c r="N54" s="193"/>
      <c r="O54" s="193"/>
      <c r="P54" s="193"/>
      <c r="Q54" s="193"/>
      <c r="R54" s="193"/>
      <c r="S54" s="193"/>
      <c r="T54" s="193"/>
      <c r="U54" s="193"/>
      <c r="V54" s="193"/>
      <c r="W54" s="193"/>
    </row>
    <row r="55" spans="1:23" ht="13.5">
      <c r="A55" s="86"/>
      <c r="B55" s="86">
        <f>IF(AND(G54="",G55=""),"","【氏名】")</f>
      </c>
      <c r="C55" s="86"/>
      <c r="D55" s="86"/>
      <c r="E55" s="86"/>
      <c r="F55" s="86"/>
      <c r="G55" s="192"/>
      <c r="H55" s="193"/>
      <c r="I55" s="193"/>
      <c r="J55" s="193"/>
      <c r="K55" s="193"/>
      <c r="L55" s="193"/>
      <c r="M55" s="193"/>
      <c r="N55" s="193"/>
      <c r="O55" s="193"/>
      <c r="P55" s="193"/>
      <c r="Q55" s="193"/>
      <c r="R55" s="193"/>
      <c r="S55" s="193"/>
      <c r="T55" s="193"/>
      <c r="U55" s="92"/>
      <c r="V55" s="92"/>
      <c r="W55" s="92"/>
    </row>
    <row r="56" spans="1:23" ht="13.5">
      <c r="A56" s="86"/>
      <c r="B56" s="86">
        <f>IF(AND(G54="",G55=""),"","【郵便番号】")</f>
      </c>
      <c r="C56" s="86"/>
      <c r="D56" s="86"/>
      <c r="E56" s="86"/>
      <c r="F56" s="86"/>
      <c r="G56" s="192"/>
      <c r="H56" s="192"/>
      <c r="I56" s="192"/>
      <c r="J56" s="192"/>
      <c r="K56" s="192"/>
      <c r="L56" s="192"/>
      <c r="M56" s="192"/>
      <c r="N56" s="192"/>
      <c r="O56" s="192"/>
      <c r="P56" s="192"/>
      <c r="Q56" s="192"/>
      <c r="R56" s="192"/>
      <c r="S56" s="192"/>
      <c r="T56" s="192"/>
      <c r="U56" s="192"/>
      <c r="V56" s="192"/>
      <c r="W56" s="193"/>
    </row>
    <row r="57" spans="1:23" ht="13.5">
      <c r="A57" s="86"/>
      <c r="B57" s="86">
        <f>IF(AND(G54="",G55=""),"","【住所】")</f>
      </c>
      <c r="C57" s="86"/>
      <c r="D57" s="86"/>
      <c r="E57" s="86"/>
      <c r="F57" s="86"/>
      <c r="G57" s="192"/>
      <c r="H57" s="192"/>
      <c r="I57" s="192"/>
      <c r="J57" s="192"/>
      <c r="K57" s="192"/>
      <c r="L57" s="192"/>
      <c r="M57" s="192"/>
      <c r="N57" s="192"/>
      <c r="O57" s="192"/>
      <c r="P57" s="192"/>
      <c r="Q57" s="192"/>
      <c r="R57" s="192"/>
      <c r="S57" s="192"/>
      <c r="T57" s="192"/>
      <c r="U57" s="192"/>
      <c r="V57" s="192"/>
      <c r="W57" s="193"/>
    </row>
    <row r="58" spans="1:23" ht="13.5">
      <c r="A58" s="86"/>
      <c r="B58" s="86">
        <f>IF(AND(G54="",G55=""),"","【電話番号】")</f>
      </c>
      <c r="C58" s="86"/>
      <c r="D58" s="86"/>
      <c r="E58" s="86"/>
      <c r="F58" s="86"/>
      <c r="G58" s="192"/>
      <c r="H58" s="192"/>
      <c r="I58" s="192"/>
      <c r="J58" s="192"/>
      <c r="K58" s="192"/>
      <c r="L58" s="192"/>
      <c r="M58" s="192"/>
      <c r="N58" s="192"/>
      <c r="O58" s="192"/>
      <c r="P58" s="192"/>
      <c r="Q58" s="192"/>
      <c r="R58" s="192"/>
      <c r="S58" s="192"/>
      <c r="T58" s="192"/>
      <c r="U58" s="192"/>
      <c r="V58" s="192"/>
      <c r="W58" s="193"/>
    </row>
  </sheetData>
  <sheetProtection/>
  <mergeCells count="37">
    <mergeCell ref="A2:W2"/>
    <mergeCell ref="M7:O7"/>
    <mergeCell ref="Q7:S7"/>
    <mergeCell ref="T7:V7"/>
    <mergeCell ref="G10:W10"/>
    <mergeCell ref="G11:W11"/>
    <mergeCell ref="G12:W12"/>
    <mergeCell ref="G13:W13"/>
    <mergeCell ref="G8:W8"/>
    <mergeCell ref="N9:O9"/>
    <mergeCell ref="Q9:S9"/>
    <mergeCell ref="T9:V9"/>
    <mergeCell ref="G39:W39"/>
    <mergeCell ref="Q34:W34"/>
    <mergeCell ref="G36:W36"/>
    <mergeCell ref="G37:T37"/>
    <mergeCell ref="G38:W38"/>
    <mergeCell ref="G19:W20"/>
    <mergeCell ref="G21:W21"/>
    <mergeCell ref="Q22:W22"/>
    <mergeCell ref="J29:W29"/>
    <mergeCell ref="G55:T55"/>
    <mergeCell ref="G40:W40"/>
    <mergeCell ref="G42:W42"/>
    <mergeCell ref="G43:T43"/>
    <mergeCell ref="G44:W44"/>
    <mergeCell ref="G45:W45"/>
    <mergeCell ref="G57:W57"/>
    <mergeCell ref="G56:W56"/>
    <mergeCell ref="G58:W58"/>
    <mergeCell ref="G46:W46"/>
    <mergeCell ref="G48:W48"/>
    <mergeCell ref="G49:T49"/>
    <mergeCell ref="G50:W50"/>
    <mergeCell ref="G51:W51"/>
    <mergeCell ref="G52:W52"/>
    <mergeCell ref="G54:W54"/>
  </mergeCells>
  <dataValidations count="11">
    <dataValidation errorStyle="information" type="list" allowBlank="1" showInputMessage="1" imeMode="on" sqref="N9">
      <formula1>"茨城県,千葉県,栃木県,福島県,群馬県,埼玉県,東京都"</formula1>
    </dataValidation>
    <dataValidation allowBlank="1" showInputMessage="1" showErrorMessage="1" imeMode="hiragana" sqref="G37:T37 G12:W12 G8:V8 G57:V57 G10:W10 G51:V51 G39:W39 G45:V45"/>
    <dataValidation allowBlank="1" showInputMessage="1" showErrorMessage="1" imeMode="off" sqref="T7:V7 I28:L28 H27:H35 U55:W55 G58:V58 G56:V56 G13:W13 I30:W35 G11:W11 J22 L22 H22 G38:W38 U49:W49 T15:V15 T17:V17 G50:V50 N22:O22 T9:V9 U43:W43 U37:W37 G52:V53 G41:V41 G46:V47 G40:W40 G44:V44 W22:W28 Q22:V26 H24:L26 O24:P26 O28:V28 O27"/>
    <dataValidation errorStyle="warning" type="list" allowBlank="1" showInputMessage="1" showErrorMessage="1" imeMode="on" sqref="H15 H17">
      <formula1>"一級,二級,木造"</formula1>
    </dataValidation>
    <dataValidation type="list" allowBlank="1" showInputMessage="1" showErrorMessage="1" sqref="M15:O15">
      <formula1>"大臣,茨城県知事,栃木県知事,千葉県知事,福島県知事,群馬県知事,埼玉県知事,東京都知事"</formula1>
    </dataValidation>
    <dataValidation errorStyle="information" type="list" allowBlank="1" showInputMessage="1" showErrorMessage="1" imeMode="on" sqref="O17">
      <formula1>"茨城県,千葉県,栃木県,福島県,群馬県,埼玉県,東京都"</formula1>
    </dataValidation>
    <dataValidation type="list" allowBlank="1" showInputMessage="1" sqref="I22 N23:N27 K22 P22 M22 G22:G29">
      <formula1>"□,■"</formula1>
    </dataValidation>
    <dataValidation allowBlank="1" showInputMessage="1" sqref="P23 M28:N28 M23:M27"/>
    <dataValidation allowBlank="1" showInputMessage="1" showErrorMessage="1" imeMode="halfKatakana" sqref="G42:V42 G54:V54 G48:V48 G36:V36"/>
    <dataValidation errorStyle="warning" type="list" allowBlank="1" showInputMessage="1" imeMode="hiragana" sqref="H7 H9">
      <formula1>"一級,二級,木造"</formula1>
    </dataValidation>
    <dataValidation type="list" allowBlank="1" showInputMessage="1" sqref="M7:O7">
      <formula1>"大臣,茨城県知事,栃木県知事,千葉県知事,福島県知事,群馬県知事,埼玉県知事,東京都知事"</formula1>
    </dataValidation>
  </dataValidations>
  <printOptions horizontalCentered="1"/>
  <pageMargins left="0.5905511811023623" right="0.1968503937007874" top="0.5905511811023623" bottom="0.5905511811023623" header="0.11811023622047245" footer="0.118110236220472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shinozaki</dc:creator>
  <cp:keywords/>
  <dc:description/>
  <cp:lastModifiedBy>SHINOBU ISHIDUKA</cp:lastModifiedBy>
  <cp:lastPrinted>2024-03-15T01:33:09Z</cp:lastPrinted>
  <dcterms:created xsi:type="dcterms:W3CDTF">2002-01-04T01:03:19Z</dcterms:created>
  <dcterms:modified xsi:type="dcterms:W3CDTF">2024-03-21T01:14:32Z</dcterms:modified>
  <cp:category/>
  <cp:version/>
  <cp:contentType/>
  <cp:contentStatus/>
</cp:coreProperties>
</file>